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ผลการจัดซื้อจัดจ้าง!$2:$2</definedName>
    <definedName name="_xlnm.Print_Area" localSheetId="0">รายงานสรุป!$A$1:$O$33</definedName>
  </definedNames>
  <calcPr calcId="144525"/>
</workbook>
</file>

<file path=xl/calcChain.xml><?xml version="1.0" encoding="utf-8"?>
<calcChain xmlns="http://schemas.openxmlformats.org/spreadsheetml/2006/main">
  <c r="E11" i="1" l="1"/>
  <c r="M159" i="2"/>
  <c r="L158" i="2"/>
  <c r="M158" i="2"/>
  <c r="L157" i="2"/>
  <c r="M157" i="2"/>
  <c r="L156" i="2"/>
  <c r="M156" i="2"/>
  <c r="L155" i="2"/>
  <c r="M155" i="2"/>
  <c r="L154" i="2"/>
  <c r="M154" i="2"/>
  <c r="L153" i="2"/>
  <c r="M153" i="2"/>
  <c r="L152" i="2"/>
  <c r="M152" i="2"/>
  <c r="L151" i="2"/>
  <c r="M151" i="2"/>
  <c r="L150" i="2"/>
  <c r="M150" i="2"/>
  <c r="L149" i="2"/>
  <c r="M149" i="2"/>
  <c r="L148" i="2"/>
  <c r="M148" i="2"/>
  <c r="L147" i="2"/>
  <c r="M147" i="2"/>
  <c r="L146" i="2"/>
  <c r="M146" i="2"/>
  <c r="L145" i="2"/>
  <c r="M145" i="2"/>
  <c r="L144" i="2"/>
  <c r="M144" i="2"/>
  <c r="L143" i="2"/>
  <c r="M143" i="2"/>
  <c r="L142" i="2"/>
  <c r="M142" i="2"/>
  <c r="L141" i="2"/>
  <c r="M141" i="2"/>
  <c r="L140" i="2"/>
  <c r="M140" i="2"/>
  <c r="L139" i="2"/>
  <c r="M139" i="2"/>
  <c r="L138" i="2"/>
  <c r="M138" i="2"/>
  <c r="L137" i="2"/>
  <c r="M137" i="2"/>
  <c r="L136" i="2"/>
  <c r="M136" i="2"/>
  <c r="L135" i="2"/>
  <c r="M135" i="2"/>
  <c r="L134" i="2"/>
  <c r="M134" i="2"/>
  <c r="L133" i="2"/>
  <c r="M133" i="2"/>
  <c r="L132" i="2"/>
  <c r="M132" i="2"/>
  <c r="L131" i="2"/>
  <c r="M131" i="2"/>
  <c r="L130" i="2"/>
  <c r="M130" i="2"/>
  <c r="L129" i="2"/>
  <c r="M129" i="2"/>
  <c r="L128" i="2"/>
  <c r="M128" i="2"/>
  <c r="L127" i="2"/>
  <c r="M127" i="2"/>
  <c r="L126" i="2"/>
  <c r="M126" i="2"/>
  <c r="L125" i="2"/>
  <c r="M125" i="2"/>
  <c r="L124" i="2"/>
  <c r="M124" i="2"/>
  <c r="L123" i="2"/>
  <c r="M123" i="2"/>
  <c r="L122" i="2"/>
  <c r="M122" i="2"/>
  <c r="L121" i="2"/>
  <c r="M121" i="2"/>
  <c r="L120" i="2"/>
  <c r="M120" i="2"/>
  <c r="L119" i="2"/>
  <c r="M119" i="2"/>
  <c r="L118" i="2"/>
  <c r="M118" i="2"/>
  <c r="L117" i="2"/>
  <c r="M117" i="2"/>
  <c r="L116" i="2"/>
  <c r="M116" i="2"/>
  <c r="L115" i="2"/>
  <c r="M115" i="2"/>
  <c r="L114" i="2"/>
  <c r="M114" i="2"/>
  <c r="L113" i="2"/>
  <c r="M113" i="2"/>
  <c r="L112" i="2"/>
  <c r="M112" i="2"/>
  <c r="L111" i="2"/>
  <c r="M111" i="2"/>
  <c r="L110" i="2"/>
  <c r="M110" i="2"/>
  <c r="L109" i="2"/>
  <c r="M109" i="2"/>
  <c r="L108" i="2"/>
  <c r="M108" i="2"/>
  <c r="L107" i="2"/>
  <c r="M107" i="2"/>
  <c r="L106" i="2"/>
  <c r="M106" i="2"/>
  <c r="L105" i="2"/>
  <c r="M105" i="2"/>
  <c r="L104" i="2"/>
  <c r="M104" i="2"/>
  <c r="L103" i="2"/>
  <c r="M103" i="2"/>
  <c r="L102" i="2"/>
  <c r="M102" i="2"/>
  <c r="L101" i="2"/>
  <c r="M101" i="2"/>
  <c r="L100" i="2"/>
  <c r="M100" i="2"/>
  <c r="L99" i="2"/>
  <c r="M99" i="2"/>
  <c r="L98" i="2"/>
  <c r="M98" i="2"/>
  <c r="L97" i="2"/>
  <c r="M97" i="2"/>
  <c r="L96" i="2"/>
  <c r="M96" i="2"/>
  <c r="L95" i="2"/>
  <c r="M95" i="2"/>
  <c r="L94" i="2"/>
  <c r="M94" i="2"/>
  <c r="L93" i="2"/>
  <c r="M93" i="2"/>
  <c r="L92" i="2"/>
  <c r="M92" i="2"/>
  <c r="L91" i="2"/>
  <c r="M91" i="2"/>
  <c r="L90" i="2"/>
  <c r="M90" i="2"/>
  <c r="L89" i="2"/>
  <c r="M89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87" i="2"/>
  <c r="M87" i="2"/>
  <c r="L88" i="2"/>
  <c r="M88" i="2"/>
  <c r="L70" i="2"/>
  <c r="M70" i="2"/>
  <c r="L64" i="2"/>
  <c r="M64" i="2"/>
  <c r="L65" i="2"/>
  <c r="M65" i="2"/>
  <c r="L66" i="2"/>
  <c r="M66" i="2"/>
  <c r="L67" i="2"/>
  <c r="M67" i="2"/>
  <c r="L68" i="2"/>
  <c r="M68" i="2"/>
  <c r="L69" i="2"/>
  <c r="M69" i="2"/>
  <c r="L63" i="2"/>
  <c r="M63" i="2"/>
  <c r="L19" i="2" l="1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17" i="2"/>
  <c r="L18" i="2"/>
  <c r="M18" i="2"/>
  <c r="M17" i="2"/>
  <c r="L16" i="2"/>
  <c r="M16" i="2"/>
  <c r="L3" i="2" l="1"/>
  <c r="M3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M2" i="2"/>
  <c r="L2" i="2"/>
  <c r="L161" i="2" l="1"/>
  <c r="F8" i="1" s="1"/>
  <c r="F11" i="1" s="1"/>
  <c r="M161" i="2"/>
</calcChain>
</file>

<file path=xl/sharedStrings.xml><?xml version="1.0" encoding="utf-8"?>
<sst xmlns="http://schemas.openxmlformats.org/spreadsheetml/2006/main" count="2287" uniqueCount="632">
  <si>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</si>
  <si>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</si>
  <si>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</si>
  <si>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</si>
  <si>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</si>
  <si>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</si>
  <si>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</si>
  <si>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</si>
  <si>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</si>
  <si>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</si>
  <si>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</si>
  <si>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</si>
  <si>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</si>
  <si>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</si>
  <si>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</si>
  <si>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</si>
  <si>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</si>
  <si>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</si>
  <si>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</si>
  <si>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</si>
  <si>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</si>
  <si>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</si>
  <si>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</si>
  <si>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</si>
  <si>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</si>
  <si>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</si>
  <si>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</si>
  <si>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</si>
  <si>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</si>
  <si>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</si>
  <si>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</si>
  <si>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</si>
  <si>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</si>
  <si>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</si>
  <si>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</si>
  <si>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</si>
  <si>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</si>
  <si>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</si>
  <si>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</si>
  <si>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</si>
  <si>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</si>
  <si>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</si>
  <si>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</si>
  <si>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</si>
  <si>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</si>
  <si>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</si>
  <si>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</si>
  <si>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</si>
  <si>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</si>
  <si>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</si>
  <si>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</si>
  <si>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</si>
  <si>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</si>
  <si>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</si>
  <si>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</si>
  <si>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</si>
  <si>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</si>
  <si>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</si>
  <si>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</si>
  <si>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</si>
  <si>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</si>
  <si>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</si>
  <si>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</si>
  <si>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</si>
  <si>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</si>
  <si>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</si>
  <si>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</si>
  <si>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</si>
  <si>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</si>
  <si>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</si>
  <si>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</si>
  <si>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</si>
  <si>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</si>
  <si>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</si>
  <si>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</si>
  <si>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</si>
  <si>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</si>
  <si>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</si>
  <si>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</si>
  <si>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</si>
  <si>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</si>
  <si>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</si>
  <si>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</si>
  <si>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</si>
  <si>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</si>
  <si>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</si>
  <si>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</si>
  <si>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</si>
  <si>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</si>
  <si>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</si>
  <si>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</si>
  <si>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</si>
  <si>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</si>
  <si>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</si>
  <si>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</si>
  <si>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</si>
  <si>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</si>
  <si>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</si>
  <si>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</si>
  <si>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</si>
  <si>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</si>
  <si>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</si>
  <si>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</si>
  <si>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</si>
  <si>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</si>
  <si>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</si>
  <si>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</si>
  <si>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</si>
  <si>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</si>
  <si>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</si>
  <si>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</si>
  <si>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</si>
  <si>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</si>
  <si>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</si>
  <si>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</si>
  <si>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</si>
  <si>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</si>
  <si>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</si>
  <si>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</si>
  <si>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</si>
  <si>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</si>
  <si>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</si>
  <si>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</si>
  <si>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</si>
  <si>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</si>
  <si>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</si>
  <si>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</si>
  <si>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</si>
  <si>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</si>
  <si>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</si>
  <si>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</si>
  <si>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</si>
  <si>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</si>
  <si>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</si>
  <si>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</si>
  <si>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</si>
  <si>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</si>
  <si>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</si>
  <si>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</si>
  <si>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</si>
  <si>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</si>
  <si>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</si>
  <si>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</si>
  <si>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</si>
  <si>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</si>
  <si>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สิ้นสุดสัญญา</t>
  </si>
  <si>
    <t>พ.ร.บ. งบประมาณรายจ่าย</t>
  </si>
  <si>
    <t>10/2566</t>
  </si>
  <si>
    <t>11/2566</t>
  </si>
  <si>
    <t>13/2566</t>
  </si>
  <si>
    <t>มูลนิธิสมเด็จพระเทพรัตนราชสุดา</t>
  </si>
  <si>
    <t>มหาวิทยาลัยสวนดุสิต</t>
  </si>
  <si>
    <t>0993000273893</t>
  </si>
  <si>
    <t>0994000162286</t>
  </si>
  <si>
    <t>ค่าจ้างเหมาบริการทำพวงมาลา</t>
  </si>
  <si>
    <t>จ.019/66</t>
  </si>
  <si>
    <t>ค่าจ้างเหมาบริการซ่อมเครื่องปรับอากาศ</t>
  </si>
  <si>
    <t>ห้างหุ้นส่วนจำกัด เพื่อลุง</t>
  </si>
  <si>
    <t>ร้านคลีนิกเครื่องเย็น</t>
  </si>
  <si>
    <t>จ.020/66</t>
  </si>
  <si>
    <t>ค่าเช่าบริการพื้นที่เว็ปไซต์</t>
  </si>
  <si>
    <t xml:space="preserve">บริษัท ไนน์เว็บ จำกัด   </t>
  </si>
  <si>
    <t>จ.021/66</t>
  </si>
  <si>
    <t xml:space="preserve">ค่าเช่าพื้นที่โดนเมนเนม spmphet.go.th  </t>
  </si>
  <si>
    <t>บริษัท ที.เอช.นิค จำกัด</t>
  </si>
  <si>
    <t>จ.022/66</t>
  </si>
  <si>
    <t>จ.023/66</t>
  </si>
  <si>
    <t>ค่าจ้างเหมาบริการซ่อมเครื่องปั๊มน้ำ</t>
  </si>
  <si>
    <t>จ.024/66</t>
  </si>
  <si>
    <t xml:space="preserve">ค่าจ้างซ่อมเครื่องปรับอากาศ  </t>
  </si>
  <si>
    <t>ค่าเช่าเครื่องถ่ายเอกสารประจำปีงบประมาณ 2566</t>
  </si>
  <si>
    <t>28 ต.ค. 65</t>
  </si>
  <si>
    <t>12 ต.ค. 65</t>
  </si>
  <si>
    <t xml:space="preserve">18 ต.ค. 65 </t>
  </si>
  <si>
    <t xml:space="preserve">20 ต.ค. 65 </t>
  </si>
  <si>
    <t xml:space="preserve">26 ต.ค. 65 </t>
  </si>
  <si>
    <t>17 ต.ค. 65</t>
  </si>
  <si>
    <t>21 ต.ค. 65</t>
  </si>
  <si>
    <t>23 ต.ค. 65</t>
  </si>
  <si>
    <t>15 พ.ย. 65</t>
  </si>
  <si>
    <t>25 ต.ค. 65</t>
  </si>
  <si>
    <t>จ.025/66</t>
  </si>
  <si>
    <t>2 พ.ย. 65</t>
  </si>
  <si>
    <t xml:space="preserve">ร้านคลีนิกเครื่องเย็น  </t>
  </si>
  <si>
    <t>3 พ.ย. 65</t>
  </si>
  <si>
    <t xml:space="preserve">ค่าจ้างเหมาบริการถ่ายเอกสารพร้อมเข้าเล่ม </t>
  </si>
  <si>
    <t>จ.026/66</t>
  </si>
  <si>
    <t>4 พ.ย. 65</t>
  </si>
  <si>
    <t>7 พ.ย. 65</t>
  </si>
  <si>
    <t>ค่าจ้างทำตรายาง จำนวน 13 อัน</t>
  </si>
  <si>
    <t xml:space="preserve"> ร้านพลอย108-1009  </t>
  </si>
  <si>
    <t>จ.027/66</t>
  </si>
  <si>
    <t>11 พ.ย. 65</t>
  </si>
  <si>
    <t xml:space="preserve">ค่าจ้างทำพานพุ่มดอกไม้สด  </t>
  </si>
  <si>
    <t xml:space="preserve">ห้างหุ้นส่วนจำกัด เพื่อลุง  </t>
  </si>
  <si>
    <t>จ.028/66</t>
  </si>
  <si>
    <t>ค่าจ้างเปลี่ยนถ่ายน้ำมันเครื่องและเช็คระยะ นข 3487</t>
  </si>
  <si>
    <t>21 พ.ย. 65</t>
  </si>
  <si>
    <t>ค่าจ้างเหมาบริการตรวจเช็คระบบกล้องวงจรปิด</t>
  </si>
  <si>
    <t xml:space="preserve">ร้าน สัตยาคอมพิวเตอร์ </t>
  </si>
  <si>
    <t>24 พ.ย. 65</t>
  </si>
  <si>
    <t>ค่าจ้างซ่อมเครื่องคอมพิวเตอร์และเครื่องปริ้นเตอร์</t>
  </si>
  <si>
    <t>30 พ.ย. 65</t>
  </si>
  <si>
    <t>ค่าจ้างเปลี่ยนแบตเตอรี่และไฟหน้ารถ ทะเบียน นข 2289 เพชรบุรี</t>
  </si>
  <si>
    <t>ค่าจ้างซ่อมแซมเครื่องคอมพิวเตอร์และเครื่องปริ้นเตอร์</t>
  </si>
  <si>
    <t>ค่าจ้างทำกรอบเกียรติบัตรโครงการเชิดชูเกียรติ</t>
  </si>
  <si>
    <t>ค่าจ้างพิมพ์เกียรติบัตรโครงการเชิดชูเกียรติข้าราชครูและบุคลากรทางการศึกษา 2566</t>
  </si>
  <si>
    <t>ค่าจ้างเหมาบริการจัดสถานที่งานวันครู ครั้งที่ 67 ประจำปีงบประมาณ 2566</t>
  </si>
  <si>
    <t>ค่าจ้างเหมาบริการซ่อมประตูห้องบุคคล</t>
  </si>
  <si>
    <t>ค่าจ้างเหมาบริการทำป้ายสภากาแฟ</t>
  </si>
  <si>
    <t>ค่าจ้างเหมาบริการถ่ายเอกสาร เพื่อใช้ในโครงการสอบคัดเลือกแข่งขันวิทยาศาสตร์</t>
  </si>
  <si>
    <t>ค่าจ้างซ่อมเครื่องปริ้นเตอร์กลุ่มบุคคล</t>
  </si>
  <si>
    <t>ค่าจ้างซ่อมเครื่องปรับอากาศ จำนวน 2 รายการ</t>
  </si>
  <si>
    <t>ค่าจ้างถ่ายเอกสารพร้อมเข้าเล่ม เพื่อเป็นคู่มือให้กับคณะ อ.ก.ค.ศ.</t>
  </si>
  <si>
    <t>ค่าจ้างซ่อมเครื่องปรับอากาศ ห้องส่งเสริม</t>
  </si>
  <si>
    <t>ค่าจ้างซ่อมเครื่อง CPU กลุ่มพัฒนาฯ</t>
  </si>
  <si>
    <t>ค่าจ้างถ่ายเอกสารพร้อมเข้าเล่ม โครงการอบรมเจ้าหน้าที่การเงินและพัสดุโรงเรียน</t>
  </si>
  <si>
    <t>ค่าจ้างถ่ายเอกสารพร้อมเข้าเล่ม ดำเนินการรวบรวมระเบียบวาระการประชุม อ.ก.ค.ศ.</t>
  </si>
  <si>
    <t>ค่าจ้างถ่ายเอกสารโครงการพัฒนาการจัดการเรียนรู้เชิงรุกในศตวรรษที่ 21 ผู้บริหารการศึกษา</t>
  </si>
  <si>
    <t>ค่าจ้างถ่ายเอกสารโครงการพัฒนาการจัดการเรียนรู้เชิงรุกในศตวรรษที่ 21 หัวหน้ากลุ่มสาระ</t>
  </si>
  <si>
    <t>ค่าจ้างซ่อมและเปลี่ยนถ่ายน้ำมันเครื่อง ทะเบียน นข 2289 เพชรบุรี</t>
  </si>
  <si>
    <t>ค่าจ้างถ่ายเอกสารพร้อมเข้าเล่ม เพื่อเผยแพร่ประชาสัมพันธ์</t>
  </si>
  <si>
    <t>ค่าจ้างถ่ายเอกสารพร้อมเข้าเล่ม ประชุม อ.ก.ค.ศ.</t>
  </si>
  <si>
    <t xml:space="preserve">ค่าเช่าอินเตอร์เน็ต ตั้งแต่ เม.ย. - มิ.ย. 66 </t>
  </si>
  <si>
    <t>ค่าจ้างซ่อมเครื่องปรับอากาศห้องกฎหมายและคดี</t>
  </si>
  <si>
    <t>ค่าจ้างถ่ายเอกสารพร้อมเข้าเล่ม อ.ก.ค.ศ.</t>
  </si>
  <si>
    <t>ค่าจ้างถ่ายเอกสารพร้อมเข้าเล่ม รายงานการประชุม อ.ก.ค.ศ.</t>
  </si>
  <si>
    <t>ค่าจ้างซ่อมเครื่องปริ้นเตอร์</t>
  </si>
  <si>
    <t>ค่าจ้างถ่ายเอกสารอบรมเชิงปฏิบัติการพัฒนาครูและบุคลากรทางการศึกษา</t>
  </si>
  <si>
    <t>ค่าจ้างทำป้ายไวนิลพร้อมขาตั้ง โครงการหนึ่งโรงเรียน หนึ่งครูอนามัย</t>
  </si>
  <si>
    <t>ค่าจ้างจัดทำเล่มเอกสารผลงาน ผอ.เขต</t>
  </si>
  <si>
    <t>ค่าจ้างซ่อมเครื่องปรับอากาศ จำนวน 3 รายการ</t>
  </si>
  <si>
    <t>ค่าเช่าพื้นที่ค่าถวายพระพร</t>
  </si>
  <si>
    <t>ค่าจ้างซ่อมเครื่อง Notebook รุ่น ACER</t>
  </si>
  <si>
    <t>ค่าจ้างทำตรายาง เพื่อใช้ในการสมัครสอบ</t>
  </si>
  <si>
    <t>ค่าจ้างซ่อมไดร์ชาร์ท ทะเบียน นข 2290 เพชรบุรี</t>
  </si>
  <si>
    <t>ค่าจ้างทำป้ายไวนิล เพื่อใช้ในการสอบครูผู้ช่วย</t>
  </si>
  <si>
    <t>ค่าจ้างซ่อมเครื่องปรับอาการ ห้องนโยบายและแผน</t>
  </si>
  <si>
    <t>ค่าจ้างทำป้ายไวนิล เพื่อใช้ในโครงการสถานที่ทำงานน่าอยู่ น่าทำงาน 7ส. และคัดแยกขยะเปียก</t>
  </si>
  <si>
    <t xml:space="preserve">ค่าจ้างถ่ายเอกสารพร้อมเข้าเล่มและเกียรติบัตร </t>
  </si>
  <si>
    <t>ค่าจ้างเช่าพื้นที่สื่อหนังสือพิมพ์ วันที่ 28 ก.ค. 66</t>
  </si>
  <si>
    <t>ค่าจ้างเช่าพื้นที่สื่อหนังสือพิมพ์ วันที่ 12 ส.ค. 66</t>
  </si>
  <si>
    <t xml:space="preserve">ค่าเช่าพื้นที่เว็บไซต์ spmphet.go.th (4 ปี) </t>
  </si>
  <si>
    <t xml:space="preserve">ค่าเช่าพื้นที่เว็บไซต์ sesa10.com (3 ปี) </t>
  </si>
  <si>
    <t>ค่าเช่าพื้นที่บริการ Hosting (1 ปี)</t>
  </si>
  <si>
    <t>ค่าจ้างทำข้อสอบครูผู้ช่วย</t>
  </si>
  <si>
    <t xml:space="preserve">ค่าจ้างซ่อมเปลี่ยนถ่ายน้ำมันเครื่อง ทะเบียน นข 2290 </t>
  </si>
  <si>
    <t>ค่าจ้างออกข้อสอบครูผู้ช่วยกรณีพิเศษ</t>
  </si>
  <si>
    <t>ค่าจ้างเปลี่ยนถ่ายน้ำมันเครื่องทะเบียน นข 3487</t>
  </si>
  <si>
    <t>ค่าจ้างถ่ายเอกสารพร้อมเข้าเล่ม อ.ก.ค.ศ. ครั้งที่ 7/ ครั้งที่ 8</t>
  </si>
  <si>
    <t>ค่าจ้างทำโล่รางวัล โครงการสร้างความเข้มแข็ง</t>
  </si>
  <si>
    <t>ค่าจ้างเหมาบริการซ่อมแซมรถตู้ ทะเบียน 2290</t>
  </si>
  <si>
    <t>ค่าจ้างเหมาบริการซ่อมเครื่องคอมพิวเตอร์</t>
  </si>
  <si>
    <t>ค่าจ้างทำกรอบเกียรติบัตร</t>
  </si>
  <si>
    <t>ค่าจ้างเปลี่ยนกระจกรถ นข 2289 พบ</t>
  </si>
  <si>
    <t>ค่าจ้างทำโล่รางวัล โครงการเพชรพริบพรี</t>
  </si>
  <si>
    <t>ค่าจ้างพิมพ์เกียรติบัตรโครงการเพชรพริบพรี</t>
  </si>
  <si>
    <t>ค่าจ้างสถานที่ โครงการยกย่องเชิดชูเกียรติ</t>
  </si>
  <si>
    <t>ค่าจ้างเปลี่ยนยางรถตู้ 3 คัน</t>
  </si>
  <si>
    <t>ค่าจ้างจัดทำข้อสอบรองผอ./ผอ.สถานศึกษา</t>
  </si>
  <si>
    <t>ค่าเช่าอินเตอร์เน็ต ครั้งที่ 3 เดือน ก.ค. - ก.ย. 66</t>
  </si>
  <si>
    <t>ค่าจ้างทำป้ายไวนิลสอบรองผอ./ผอ.สถานศึกษา</t>
  </si>
  <si>
    <t>ค่าจ้างทำป้ายไวนิล ประเมินผลงานครู</t>
  </si>
  <si>
    <t>ค่าจ้างถ่ายเอกสารพร้อมเข้าเล่ม การประเมิน ผอ. เขตพื้นที่การศึกษามัธยมศึกษาเพชรบุรี</t>
  </si>
  <si>
    <t>ค่าจ้างเหมาบริการล้างเครื่องปรับอากาศของ สพม.เพชรบุรี</t>
  </si>
  <si>
    <t>จ.033/66</t>
  </si>
  <si>
    <t>9 ธ.ค. 65</t>
  </si>
  <si>
    <t xml:space="preserve">ร้านประเสริฐไดนาโม  </t>
  </si>
  <si>
    <t>13 ธ.ค. 65</t>
  </si>
  <si>
    <t>16 ธ.ค. 65</t>
  </si>
  <si>
    <t>6 ม.ค. 66</t>
  </si>
  <si>
    <t>จ.036/66</t>
  </si>
  <si>
    <t xml:space="preserve">ร้านปัญญาพอเพียง </t>
  </si>
  <si>
    <t>12 ม.ค. 66</t>
  </si>
  <si>
    <t>นายรังสี ฉิมทับ</t>
  </si>
  <si>
    <t>จ.038/66</t>
  </si>
  <si>
    <t>16 ม.ค. 66</t>
  </si>
  <si>
    <t xml:space="preserve">ร้านช่างต้อม กุญแจ </t>
  </si>
  <si>
    <t>17 ม.ค. 66</t>
  </si>
  <si>
    <t xml:space="preserve">ร้านบิ๊กไอเดีย แอดเวอรไทซิง </t>
  </si>
  <si>
    <t>19 ม.ค. 66</t>
  </si>
  <si>
    <t xml:space="preserve">ร้าน ปัญญาพอเพียง  </t>
  </si>
  <si>
    <t>18 ม.ค. 66</t>
  </si>
  <si>
    <t>20 ม.ค. 66</t>
  </si>
  <si>
    <t>ค่าจ้างเหมาบริการซ่อมเครื่องปรับอากาศ ห้องนโยบายและแผน</t>
  </si>
  <si>
    <t>26 ม.ค. 66</t>
  </si>
  <si>
    <t>จ.039/66</t>
  </si>
  <si>
    <t>จ.040/66</t>
  </si>
  <si>
    <t>จ.041/66</t>
  </si>
  <si>
    <t>จ.043/66</t>
  </si>
  <si>
    <t>2 ก.พ 66</t>
  </si>
  <si>
    <t xml:space="preserve">ร้าน ไอที สไตล์ </t>
  </si>
  <si>
    <t>7 ก.พ 66</t>
  </si>
  <si>
    <t>8 ก.พ 66</t>
  </si>
  <si>
    <t>จ.045/66</t>
  </si>
  <si>
    <t>22 ก.พ 66</t>
  </si>
  <si>
    <t>23 ก.พ 66</t>
  </si>
  <si>
    <t>จ.046/66</t>
  </si>
  <si>
    <t>3 มี.ค 66</t>
  </si>
  <si>
    <t>จ.047/66</t>
  </si>
  <si>
    <t>28 ก.พ 66</t>
  </si>
  <si>
    <t>2 มี.ค 66</t>
  </si>
  <si>
    <t>จ.048/66</t>
  </si>
  <si>
    <t>จ.049/66</t>
  </si>
  <si>
    <t>จ.050/66</t>
  </si>
  <si>
    <t>9 มี.ค 66</t>
  </si>
  <si>
    <t>10 มี.ค 66</t>
  </si>
  <si>
    <t>27 มี.ค 66</t>
  </si>
  <si>
    <t>บริษัท โตโยต้าเมืองเพชร จำกัด</t>
  </si>
  <si>
    <t>จ.053/66</t>
  </si>
  <si>
    <t>5 เม.ย. 66</t>
  </si>
  <si>
    <t>จ.054/66</t>
  </si>
  <si>
    <t>31 มี.ค 66</t>
  </si>
  <si>
    <t>จ.066/66</t>
  </si>
  <si>
    <t>19 เม.ย. 66</t>
  </si>
  <si>
    <t>25 เม.ย. 66</t>
  </si>
  <si>
    <t>จ.067/66</t>
  </si>
  <si>
    <t>20 เม.ย. 66</t>
  </si>
  <si>
    <t>จ.068/66</t>
  </si>
  <si>
    <t>จ.069/66</t>
  </si>
  <si>
    <t>26 เม.ย. 66</t>
  </si>
  <si>
    <t>จ.070/66</t>
  </si>
  <si>
    <t>27 เม.ย. 66</t>
  </si>
  <si>
    <t>จ.071/66</t>
  </si>
  <si>
    <t>จ.072/66</t>
  </si>
  <si>
    <t>จ.074/66</t>
  </si>
  <si>
    <t>จ.074.1/66</t>
  </si>
  <si>
    <t>จ.075/66</t>
  </si>
  <si>
    <t>จ.076/66</t>
  </si>
  <si>
    <t>จ.077/66</t>
  </si>
  <si>
    <t>3 พ.ค. 66</t>
  </si>
  <si>
    <t>8 พ.ค. 66</t>
  </si>
  <si>
    <t>12 พ.ค. 66</t>
  </si>
  <si>
    <t>22 พ.ค. 66</t>
  </si>
  <si>
    <t>31 พ.ค. 66</t>
  </si>
  <si>
    <t>9 มิ.ย. 66</t>
  </si>
  <si>
    <t>จ.078/66</t>
  </si>
  <si>
    <t>16 มิ.ย. 66</t>
  </si>
  <si>
    <t>จ.079/66</t>
  </si>
  <si>
    <t>19 มิ.ย. 66</t>
  </si>
  <si>
    <t>24 เม.ย. 66</t>
  </si>
  <si>
    <t>ค่าจ้างซ่อมบำรุงยานพาหนะ ทะเบียน นข 3487 พบ กันโคลงหลัง</t>
  </si>
  <si>
    <t>ค่าจ้างซ่อมเครื่องปริ้นเตอร์กับ CPU</t>
  </si>
  <si>
    <t>ค่าจ้างซ่อมเครื่องต้มน้ำร้อน</t>
  </si>
  <si>
    <t>ค่าจ้างถ่ายเอกสารพร้อมเข้าเล่ม</t>
  </si>
  <si>
    <t>ค่าจ้างเปลี่ยนถ่ายน้ำมันเครื่อง ทะเบียน นข 2289</t>
  </si>
  <si>
    <t xml:space="preserve">ค่าจ้างซ่อมเครื่องปริ้นเตอร์ </t>
  </si>
  <si>
    <t>ค่าจ้างเหมาบริการปรับปรุงซ่อมหลังคา</t>
  </si>
  <si>
    <t>ค่าจ้างทำผ้าคลุมเก้าอี้โต๊ะห้องประชุม</t>
  </si>
  <si>
    <t>ค่าจ้างซ่อมแซมเครื่องคอมพิวเตอร์</t>
  </si>
  <si>
    <t>ค่าจ้างติดตั้งโปรเจคเตอร์</t>
  </si>
  <si>
    <t>ค่าจ้างทำตรายาง</t>
  </si>
  <si>
    <t>ค่าจ้างทำป้ายไวนิล</t>
  </si>
  <si>
    <t>ค่าจ้างทำป้ายทำเนียบ</t>
  </si>
  <si>
    <t>ค่าจัดซื้อวัสดุสำนักงาน โครงการพัฒนาการจัดการเรียนรู้</t>
  </si>
  <si>
    <t>ค่าจัดซื้อวัสดุสำนักงาน เพื่อใช้ในโครงการและกิจกรรมวันสำคัญ</t>
  </si>
  <si>
    <t>ค่าจัดซื้อชุดตักบาตรพร้อมดอกไม้สด 15 ชุด</t>
  </si>
  <si>
    <t>จัดซื้อครุภัณฑ์โต๊ะเก้าอี้นักเรียน ระดับมัธยมศึกษา จำนวน 4 โรงเรียน</t>
  </si>
  <si>
    <t>จัดซื้อวัสดุอุปกรณ์ในการจัดโต๊ะถวายพระพร</t>
  </si>
  <si>
    <t>28 เม.ย. 66</t>
  </si>
  <si>
    <t xml:space="preserve">ร้าน บิ๊กไอเดีย แอดเวอรไทซิง      </t>
  </si>
  <si>
    <t xml:space="preserve">บริษัท หนังสือพิมพ์เพชรภูมิ จำกัด  </t>
  </si>
  <si>
    <t>2 มิ.ย. 66</t>
  </si>
  <si>
    <t xml:space="preserve">ร้านพลอย108-1009  </t>
  </si>
  <si>
    <t>12 มิ.ย. 66</t>
  </si>
  <si>
    <t xml:space="preserve">ร้านอู่สรรเสริญ  </t>
  </si>
  <si>
    <t xml:space="preserve">ร้านบิ๊กไอเดีย แอดเวอรไทซิง      </t>
  </si>
  <si>
    <t>22 มิ.ย. 66</t>
  </si>
  <si>
    <t>จ.082/66</t>
  </si>
  <si>
    <t>จ.083/66</t>
  </si>
  <si>
    <t>จ.084/66</t>
  </si>
  <si>
    <t>จ.086/66</t>
  </si>
  <si>
    <t>จ.086.1/66</t>
  </si>
  <si>
    <t>จ.087/66</t>
  </si>
  <si>
    <t>จ.088/66</t>
  </si>
  <si>
    <t>จ.092/66</t>
  </si>
  <si>
    <t>จ.095/66</t>
  </si>
  <si>
    <t>จ.096/66</t>
  </si>
  <si>
    <t>30 มิ.ย. 66</t>
  </si>
  <si>
    <t>14 ก.ค. 66</t>
  </si>
  <si>
    <t>24 ก.ค. 66</t>
  </si>
  <si>
    <t>25 ก.ค. 66</t>
  </si>
  <si>
    <t>26 ก.ค. 66</t>
  </si>
  <si>
    <t>3 ส.ค. 66</t>
  </si>
  <si>
    <t>4 ส.ค. 66</t>
  </si>
  <si>
    <t>9 ส.ค. 66</t>
  </si>
  <si>
    <t>10 ส.ค. 66</t>
  </si>
  <si>
    <t>17 ก.ค. 66</t>
  </si>
  <si>
    <t>7 ส.ค. 66</t>
  </si>
  <si>
    <t>18 ส.ค. 66</t>
  </si>
  <si>
    <t>ร้าน ซิน</t>
  </si>
  <si>
    <t xml:space="preserve">ร้าน คลีนิกเครื่องเย็น </t>
  </si>
  <si>
    <t>บริษัท โทรคมนาคมแห่งชาติ จำกัด (มหาชน)</t>
  </si>
  <si>
    <t>บริษัท เน็ตเวิร์ค เทคนิคอล ซิสเต็ม จำกัด</t>
  </si>
  <si>
    <t xml:space="preserve">บริษัท สยามนิสสันเพชรบุรี จำกัด  </t>
  </si>
  <si>
    <t>15 ส.ค. 66</t>
  </si>
  <si>
    <t>ค่าจ้างพื้นที่ระบบประชุมทางไกล Zoom (1 ปี)</t>
  </si>
  <si>
    <t>8 ส.ค. 66</t>
  </si>
  <si>
    <t>จ.097/66</t>
  </si>
  <si>
    <t>จ.100/66</t>
  </si>
  <si>
    <t>จ.109/66</t>
  </si>
  <si>
    <t>จ.110/66</t>
  </si>
  <si>
    <t>จ.111/66</t>
  </si>
  <si>
    <t>17 ส.ค. 66</t>
  </si>
  <si>
    <t>24 ส.ค. 66</t>
  </si>
  <si>
    <t>29 ส.ค. 66</t>
  </si>
  <si>
    <t>4 ก.ย. 66</t>
  </si>
  <si>
    <t>8 ก.ย. 66</t>
  </si>
  <si>
    <t>11 ก.ย. 66</t>
  </si>
  <si>
    <t>13 ก.ย. 66</t>
  </si>
  <si>
    <t>21 ส.ค. 66</t>
  </si>
  <si>
    <t>6 ก.ย. 66</t>
  </si>
  <si>
    <t>12 ก.ย. 66</t>
  </si>
  <si>
    <t>จ.115/66</t>
  </si>
  <si>
    <t>จ.116/66</t>
  </si>
  <si>
    <t>จ.118/66</t>
  </si>
  <si>
    <t>จ.119/66</t>
  </si>
  <si>
    <t>จ.120/66</t>
  </si>
  <si>
    <t>21 ก.ย. 66</t>
  </si>
  <si>
    <t>22 ก.ย. 66</t>
  </si>
  <si>
    <t>25 ก.ย. 66</t>
  </si>
  <si>
    <t>26 ก.ย. 66</t>
  </si>
  <si>
    <t>27 ก.ย. 66</t>
  </si>
  <si>
    <t>29 ก.ย. 66</t>
  </si>
  <si>
    <t>รายงานสรุปผลการจัดซื้อจัดจ้างของสำนักงานเขตพื้นที่การศึกษามัธยมศึกษาเพชรบุรี</t>
  </si>
  <si>
    <t>ร้าน น้องส้ม</t>
  </si>
  <si>
    <t xml:space="preserve">นายสมิง สิงห์โตแก้ว  </t>
  </si>
  <si>
    <t>จัดซื้อวัสดุอุปกรณ์ใช้ในโครงการสอบคัดเลือกผู้แทนประเทศแข่งขันวิทยาศาสตร์โอลิมปิก ระหว่างระดับมัธยมศึกษาตอนต้น</t>
  </si>
  <si>
    <t>จัดซื้อวัสดุสำนักงานเพื่อใช้ในโครงการสอบคัดเลือกแข่งขันวิทยาศาสตร์ (เพิ่มเติม)</t>
  </si>
  <si>
    <t>จัดซื้อวัสดุสำนักงาน เพื่อใช้ในโครงการ O-net</t>
  </si>
  <si>
    <t>จัดซื้อวัสดุสำนักงาน เพื่อใช้ในโครงการแข่งขันทางวิชาการ ด้านคณิตศาสตร์และวิทยาศาสตร์นานาชาติ</t>
  </si>
  <si>
    <t>จัดซื้อครุภัณฑ์กลุ่มสาระการเรียนรู้แบบ 3 (โทรทัศน์) โรงเรียนชะอำคุณหญิงเนื่องบุรี</t>
  </si>
  <si>
    <t>ซ.001/66</t>
  </si>
  <si>
    <t xml:space="preserve">ร้านใจดีเครื่องเขียน  </t>
  </si>
  <si>
    <t>ซ.002/66</t>
  </si>
  <si>
    <t>ซ.003/66</t>
  </si>
  <si>
    <t>ซ.007/66</t>
  </si>
  <si>
    <t>25 พ.ย. 65</t>
  </si>
  <si>
    <t>2 ธ.ค. 65</t>
  </si>
  <si>
    <t>6 ธ.ค. 65</t>
  </si>
  <si>
    <t>23 ธ.ค. 65</t>
  </si>
  <si>
    <t xml:space="preserve">ร้านใจดีภัณฑ์เครื่องเขียน  </t>
  </si>
  <si>
    <t>ซ.009/66</t>
  </si>
  <si>
    <t>ซ.012/66</t>
  </si>
  <si>
    <t>7 ก.พ. 66</t>
  </si>
  <si>
    <t>15 ก.พ. 66</t>
  </si>
  <si>
    <t>22 ก.พ. 66</t>
  </si>
  <si>
    <t>17 ก.พ. 66</t>
  </si>
  <si>
    <t>จัดซื้อครุภัณฑ์สะเต็มศึกษา ระดับมัธยมศึกษา แบบ 3 (กล้องจุลทรรศน์ 2 ตา โรงเรียนชะอำคุณหญิงเนื่องบุรี)</t>
  </si>
  <si>
    <t>จัดซื้อกล่องพัสดุ เพื่อใช้ในการจัดส่งข้อมูลไปยัง สพท.</t>
  </si>
  <si>
    <t>จัดซื้อครุภัณฑ์กลุ่มสาระการเรียนรู้ ระดับมัธยมศึกษา แบบ 4</t>
  </si>
  <si>
    <t>จัดซื้อครุภัณฑ์สะเต็มศึกษา ระดับมัธยมศึกษา แบบ 4</t>
  </si>
  <si>
    <t>จัดซื้อวัสดุสำนักงานเพื่อใช้ในโครงการอบรมการเงินและบัญชี</t>
  </si>
  <si>
    <t>จัดซื้อวัสดุสำนักงาน เพื่อใช้ในโครงการจัดการเรียนรู้เชิงรุก ศตวรรษที่ 21</t>
  </si>
  <si>
    <t>บ.ยูนิเวอร์แซล โปรดักส์ เทรดดิ้ง จำกัด</t>
  </si>
  <si>
    <t>บ. ทีชเทค จำกัด</t>
  </si>
  <si>
    <t>ซ.016/66</t>
  </si>
  <si>
    <t>จัดซื้อวัสดุสำนักงาน เพื่อใช้ในโครงการจัดการเรียนรู้เชิงรุก ศตวรรษที่ 21 กิจกรรมที่ 2</t>
  </si>
  <si>
    <t>ซ.018/66</t>
  </si>
  <si>
    <t>จัดซื้อวัสดุสำนักงาน เพื่อใช้แทนถ่านชาร์จใส่ไมโครโฟน ห้องประชุมหาดเจ้าสำราญ</t>
  </si>
  <si>
    <t>16 มี.ค. 66</t>
  </si>
  <si>
    <t>22 มี.ค. 66</t>
  </si>
  <si>
    <t>จัดซื้อวัสดุสำนักงาน เพื่อใช้ในโครงการจัดสอบแข่งชันทางวิชาการระดับนานาชาติ ครั้งที่ 2 ระดับประเทศ</t>
  </si>
  <si>
    <t>ซ.019/66</t>
  </si>
  <si>
    <t>27 มี.ค. 66</t>
  </si>
  <si>
    <t>29 มี.ค. 66</t>
  </si>
  <si>
    <t>ซ.020/66</t>
  </si>
  <si>
    <t>จัดซื้อวัสดุสำนักงาน เพื่อใช้ในโครงการยกระดับคุณภาพของครูวิทยาศาสตร์ ในศตวรรษที่ 21</t>
  </si>
  <si>
    <t>30 มี.ค. 66</t>
  </si>
  <si>
    <t>จัดซื้อวัสดุสำนักงานและงานบ้านงานครัว ของสำนักงานเชตพื้นที่การศึกษา</t>
  </si>
  <si>
    <t>จัดซื้อวัสดุสำนักงานเพื่อใช้ในโครงการ</t>
  </si>
  <si>
    <t>12 เม.ย. 66</t>
  </si>
  <si>
    <t>ซ.023/66</t>
  </si>
  <si>
    <t xml:space="preserve">ร้านไอที สไตล์ </t>
  </si>
  <si>
    <t>ค่าจัดซื้อวัสดุหมึกพิมพ์เครื่องถ่ายเอกสาร</t>
  </si>
  <si>
    <t>ค่าจัดซื้อต้นไม้ เพื่อใช้ในการจัดปรับปรุงภูมิทัศน์</t>
  </si>
  <si>
    <t>ค่าจัดซื้อวัสดุสำนักงานโครงการพัฒนาบุคลากรด้านเทคโนโลยีสารสนเทศ</t>
  </si>
  <si>
    <t>ค่าซื้อพื้นที่ในการลงข้อความถวายพระพร</t>
  </si>
  <si>
    <t>ค่าจัดซื้อวัสดุสำนักงานโครงการเผยแพร่ข้อมูลด้านจิตวิทยาให้กับโรงเรียน</t>
  </si>
  <si>
    <t>1 พ.ค. 66</t>
  </si>
  <si>
    <t>18 พ.ค. 66</t>
  </si>
  <si>
    <t>23 พ.ค. 66</t>
  </si>
  <si>
    <t>ค่าจัดซื้อชุดตักบาตร วันที่ 3 มิ.ย. 66</t>
  </si>
  <si>
    <t>ค่าจัดซื้อวัสดุสำนักงานเพื่อใช้ในโครงการอบรม</t>
  </si>
  <si>
    <t>ค่าจัดซื้อวัสดุสำนักงานเพื่อใช้ในวันสำคัญ</t>
  </si>
  <si>
    <t>ค่าจัดซื้อวัสดุสำนักงาน เพื่อใช้ในการจัดสอบครูผู้ช่วย</t>
  </si>
  <si>
    <t>ค่าจัดซื้อวัสดุอุปกรณ์คอมพิวเตอร์</t>
  </si>
  <si>
    <t>ค่าจัดซื้อวัสดุสำนักงาน เพื่อใช้ในดครงการฝึกอบรมการดำเนินการทางวินัยข้าราชการและบุคลากรทางการศึกา</t>
  </si>
  <si>
    <t>ค่าจัดซื้อวัสดุสำนักงานเพื่อใช้ในโครงการที่ทำงานน่าอยู่ น่าทำงาน และคัดแยกขยะเปียก</t>
  </si>
  <si>
    <t>ค่าจัดซื้อหนังสือพระราชนิพนธ์</t>
  </si>
  <si>
    <t>ค่าจัดซื้อชุดตักบาตร วันที่ 28 ก.ค. 66</t>
  </si>
  <si>
    <t>ค่าจัดซื้อชุดตักบาตร วันที่ 12 ส.ค. 66</t>
  </si>
  <si>
    <t>ค่าจัดซื้อวัสดุสำนักงานเพื่อใช้ในโครงการบำเหน็จบำนาญ</t>
  </si>
  <si>
    <t>ค่าจัดซื้อวัสดุสำนักงาน กล่องใส่เอกสาร</t>
  </si>
  <si>
    <t>ค่าจัดซื้อวัสดุสำนักงานโครงการ OBEC Content</t>
  </si>
  <si>
    <t>จัดซื้อวัสดุสำนักงานเพื่อใช้ภายใน สพม.เพชรบุรี</t>
  </si>
  <si>
    <t>จัดซื้อของที่ระลึกโครงการยกย่องเชิดชูเกียรติ</t>
  </si>
  <si>
    <t>จัดซื้อวัสดุสำนักงานโครงการส่งเสริมพัฒนาสื่อนวัตกรรม</t>
  </si>
  <si>
    <t>ซ.027/66</t>
  </si>
  <si>
    <t>ซ.031/66</t>
  </si>
  <si>
    <t>ซ.036/66</t>
  </si>
  <si>
    <t>ซ.037/66</t>
  </si>
  <si>
    <t>ซ.038/66</t>
  </si>
  <si>
    <t>ซ.039/66</t>
  </si>
  <si>
    <t>30 พ.ค. 66</t>
  </si>
  <si>
    <t>28 มิ.ย.66</t>
  </si>
  <si>
    <t xml:space="preserve">ร้านใจดีภัณฑ์เครื่องเขียน </t>
  </si>
  <si>
    <t>7 ก.ค. 66</t>
  </si>
  <si>
    <t>27 ก.ค. 66</t>
  </si>
  <si>
    <t>11 ส.ค. 66</t>
  </si>
  <si>
    <t>จัดซื้อวัสดุงานบ้านงานครัว โครงการช่วยเหลือและคุ้มครองนักเรียน พ.ศ. 2566</t>
  </si>
  <si>
    <t>จัดซื้อวัสดุสำนักงาน เพื่อใช้ในโครงการคัดเลือกนักเรียนและสถานศึกษา</t>
  </si>
  <si>
    <t>จัดซื้อวัสดุสำนักงานเพื่อใช้ในโครงการค่ายทักษะชีวิต</t>
  </si>
  <si>
    <t>จัดซื้อวัสดุสำนักงานโครงการเพชรพริบพรี</t>
  </si>
  <si>
    <t>จัดซื้อวัสดุก่อสร้างยางมะตอย</t>
  </si>
  <si>
    <t>จัดซื้อวัสดุสำนักงานเพื่อใช้ในโครงการเสริมสร้างคุณธรรมจริยธรรมและธรรมาภิบาล</t>
  </si>
  <si>
    <t>จัดซื้อวัสดุสำนักงานเพื่อใช้ในการจัดสอบรองผอ./ผอ.สถานศึกษา</t>
  </si>
  <si>
    <t xml:space="preserve">จัดซื้อวัสดุสำนักงาน เพื่อใช้ในโครงการคัดเลือกสถานศึกษาเพื่อรับรางวัล IQA AWARD </t>
  </si>
  <si>
    <t>จัดซื้อวัสดุคอมพิวเตอร์ เพื่อใช้ภายใน สพม.เพชรบุรี</t>
  </si>
  <si>
    <t>จัดซื้อวัสดุสำนักงานใช้ในโครงการ ITA</t>
  </si>
  <si>
    <t>จัดซื้อวัสดุสำนักงาน</t>
  </si>
  <si>
    <t>จัดซื้อวัสดุอุปกรณ์</t>
  </si>
  <si>
    <t xml:space="preserve">จัดซื้อวัสดุงานบ้านงานครัว </t>
  </si>
  <si>
    <t>ซ.048/66</t>
  </si>
  <si>
    <t>1 ก.ย. 66</t>
  </si>
  <si>
    <t>ซ.051/66</t>
  </si>
  <si>
    <t>14 ก.ย. 66</t>
  </si>
  <si>
    <t>ซ.054/66</t>
  </si>
  <si>
    <t xml:space="preserve">ร้าน อรุณไฟฟ้า-ก่อสร้าง  </t>
  </si>
  <si>
    <t>ร้าน ซาวด์เอ็นจิเนีย ประดับยนต์</t>
  </si>
  <si>
    <t>3760100232271</t>
  </si>
  <si>
    <t>3 ก.ย. 66</t>
  </si>
  <si>
    <t>บริษัท วัน-ทู-ออล จำกัด</t>
  </si>
  <si>
    <t>2 ก.ย. 66</t>
  </si>
  <si>
    <t>0105548131566</t>
  </si>
  <si>
    <t>23 ก.ย. 66</t>
  </si>
  <si>
    <t>3769900136584</t>
  </si>
  <si>
    <t>17 ก.ย. 66</t>
  </si>
  <si>
    <t>เมืองเพชรบุรี</t>
  </si>
  <si>
    <t>สพม.เพชรบุรี</t>
  </si>
  <si>
    <t>ศึกษาธิการ</t>
  </si>
  <si>
    <t>3100800352347</t>
  </si>
  <si>
    <t>บริษัท เจริญพรสปอร์ต (2016) จำกัด</t>
  </si>
  <si>
    <t>076556000101</t>
  </si>
  <si>
    <t>0765560000101</t>
  </si>
  <si>
    <t xml:space="preserve">3769900239880 </t>
  </si>
  <si>
    <t>5 ก.ย. 66</t>
  </si>
  <si>
    <t>1 ต.ค. 66</t>
  </si>
  <si>
    <t>3102001681627</t>
  </si>
  <si>
    <t>19 ก.ย. 66</t>
  </si>
  <si>
    <t>บริษัท ศรีเพชรยางยนต์ 1991 จำกัด</t>
  </si>
  <si>
    <t>0765557000813</t>
  </si>
  <si>
    <t>28 ก.ย. 66</t>
  </si>
  <si>
    <t>1709900300701</t>
  </si>
  <si>
    <t>18 ก.ย. 66</t>
  </si>
  <si>
    <t>3769900034757</t>
  </si>
  <si>
    <t>28 ต.ค. 66</t>
  </si>
  <si>
    <t>2 ต.ค. 66</t>
  </si>
  <si>
    <t>0765555000239</t>
  </si>
  <si>
    <t>7 ต.ค. 66</t>
  </si>
  <si>
    <t>อรุณไฟฟ้า - ก่อสร้าง</t>
  </si>
  <si>
    <t>3769900018018</t>
  </si>
  <si>
    <t>30 ก.ย. 66</t>
  </si>
  <si>
    <t>21 ต.ค. 66</t>
  </si>
  <si>
    <t>ร้าน อู่สรรเสริญ</t>
  </si>
  <si>
    <t>3700800150064</t>
  </si>
  <si>
    <t>13 ต.ค. 66</t>
  </si>
  <si>
    <t>3769900228276</t>
  </si>
  <si>
    <t>9 ต.ค. 66</t>
  </si>
  <si>
    <t>3760100743372</t>
  </si>
  <si>
    <t>บริษัท ริโก้ (ประเทศไทย) จำกัด</t>
  </si>
  <si>
    <t>0105513004762</t>
  </si>
  <si>
    <t>27 ต.ค. 66</t>
  </si>
  <si>
    <t>29 ต.ค. 66</t>
  </si>
  <si>
    <t>จัดซื้อวัสดุและอุปกรณ์คอมพิวเตอร์</t>
  </si>
  <si>
    <t>0107564000014</t>
  </si>
  <si>
    <t>1769900023341</t>
  </si>
  <si>
    <t>ร้านป้ายไอเดีย ดีดี</t>
  </si>
  <si>
    <t>3 พ.ย. 66</t>
  </si>
  <si>
    <t>1120600007453</t>
  </si>
  <si>
    <t>19 ต.ค. 66</t>
  </si>
  <si>
    <t>บริษัท สยามนิสสันเพชร จำกัด</t>
  </si>
  <si>
    <t>0765537000087</t>
  </si>
  <si>
    <t>5700800017786</t>
  </si>
  <si>
    <t>11 เม.ย. 66</t>
  </si>
  <si>
    <t>2 พ.ค. 66</t>
  </si>
  <si>
    <t>3760500471558</t>
  </si>
  <si>
    <t>ร้านบ้านต้นไม้โดยน.ส.กลมจันทร์ ฐิตะสิโน</t>
  </si>
  <si>
    <t>16 พ.ค. 66</t>
  </si>
  <si>
    <t>13 พ.ค. 66</t>
  </si>
  <si>
    <t>25 พ.ค. 66</t>
  </si>
  <si>
    <t>26 พ.ค. 66</t>
  </si>
  <si>
    <t>14 มิ.ย. 66</t>
  </si>
  <si>
    <t>24 มิ.ย. 66</t>
  </si>
  <si>
    <t>16 ส.ค. 66</t>
  </si>
  <si>
    <t>16 ก.ย. 66</t>
  </si>
  <si>
    <t>0205555037064</t>
  </si>
  <si>
    <t>ค่าจ้างเหมาซ่อมแซมเครื่องใช้และอุปกรณ์สำนักงาน</t>
  </si>
  <si>
    <t>ค่าวัสดุสิ้นเปลืองคงคลัง</t>
  </si>
  <si>
    <t>15 มี.ค. 66</t>
  </si>
  <si>
    <t>9 ก.พ. 66</t>
  </si>
  <si>
    <t>3 ม.ค. 66</t>
  </si>
  <si>
    <t>21 ก.พ. 66</t>
  </si>
  <si>
    <t>10 ก.พ. 66</t>
  </si>
  <si>
    <t>27 ธ.ค. 65</t>
  </si>
  <si>
    <t>3760100590916</t>
  </si>
  <si>
    <t>0105543042123</t>
  </si>
  <si>
    <t>0135542000672</t>
  </si>
  <si>
    <t>0765538000323</t>
  </si>
  <si>
    <t>1700300049023</t>
  </si>
  <si>
    <t>3760100415651</t>
  </si>
  <si>
    <t>0763544000117</t>
  </si>
  <si>
    <t>0105550005858</t>
  </si>
  <si>
    <t>14/66</t>
  </si>
  <si>
    <t>8 มี.ค. 66</t>
  </si>
  <si>
    <t>7 พ.ค. 66</t>
  </si>
  <si>
    <t>073555200.3270</t>
  </si>
  <si>
    <t>2 เม.ย. 66</t>
  </si>
  <si>
    <t>0105535004757</t>
  </si>
  <si>
    <t>บริษัท แกรมมาโก้ (ประเทศไทย) จำกัด</t>
  </si>
  <si>
    <t>1 เม.ย. 66</t>
  </si>
  <si>
    <t>0775539000165</t>
  </si>
  <si>
    <t>บริษัท เปี่ยมสุข โฮลดิ้ง จำกัด</t>
  </si>
  <si>
    <t>ซ.004/2566</t>
  </si>
  <si>
    <t>19 ธ.ค.66</t>
  </si>
  <si>
    <t>2 ก.พ.66</t>
  </si>
  <si>
    <t>ช.025.1/66</t>
  </si>
  <si>
    <t>15 ธ.ค.65</t>
  </si>
  <si>
    <r>
      <t>ร้าน</t>
    </r>
    <r>
      <rPr>
        <sz val="16"/>
        <color theme="1"/>
        <rFont val="TH SarabunIT๙"/>
        <family val="2"/>
      </rPr>
      <t xml:space="preserve">ปัญญาพอเพียง  </t>
    </r>
  </si>
  <si>
    <r>
      <t>ร้าน</t>
    </r>
    <r>
      <rPr>
        <sz val="16"/>
        <color theme="1"/>
        <rFont val="TH SarabunIT๙"/>
        <family val="2"/>
      </rPr>
      <t xml:space="preserve"> คลีนิกเครื่องเย็น </t>
    </r>
  </si>
  <si>
    <r>
      <t>จ้าง</t>
    </r>
    <r>
      <rPr>
        <sz val="16"/>
        <color theme="1"/>
        <rFont val="TH SarabunPSK"/>
        <family val="2"/>
      </rPr>
      <t xml:space="preserve"> บริษัท ที.เอช.นิค จำกัด  </t>
    </r>
  </si>
  <si>
    <t>ส่วนราชการ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</si>
</sst>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>
    <font>
      <sz val="11"/>
      <name val="Calibri"/>
      <scheme val="minor"/>
    </font>
    <font>
      <sz val="18"/>
      <name val="Sarabun"/>
    </font>
    <font>
      <sz val="11"/>
      <name val="Calibri"/>
      <scheme val="minor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3" fontId="10" fillId="0" borderId="2" xfId="1" applyFont="1" applyBorder="1" applyAlignment="1">
      <alignment vertical="center"/>
    </xf>
    <xf numFmtId="49" fontId="10" fillId="4" borderId="2" xfId="0" applyNumberFormat="1" applyFont="1" applyFill="1" applyBorder="1" applyAlignment="1">
      <alignment vertical="center"/>
    </xf>
    <xf numFmtId="14" fontId="10" fillId="0" borderId="2" xfId="0" applyNumberFormat="1" applyFont="1" applyBorder="1" applyAlignment="1">
      <alignment vertical="center"/>
    </xf>
    <xf numFmtId="14" fontId="10" fillId="4" borderId="2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9" fontId="10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horizontal="left" vertical="center"/>
    </xf>
    <xf numFmtId="14" fontId="10" fillId="2" borderId="0" xfId="0" applyNumberFormat="1" applyFont="1" applyFill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14" fontId="10" fillId="4" borderId="2" xfId="0" applyNumberFormat="1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14" fontId="10" fillId="3" borderId="0" xfId="0" applyNumberFormat="1" applyFont="1" applyFill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14" fontId="10" fillId="4" borderId="2" xfId="0" applyNumberFormat="1" applyFont="1" applyFill="1" applyBorder="1" applyAlignment="1">
      <alignment horizontal="left" vertical="center" wrapText="1"/>
    </xf>
    <xf numFmtId="49" fontId="10" fillId="4" borderId="2" xfId="0" applyNumberFormat="1" applyFont="1" applyFill="1" applyBorder="1" applyAlignment="1">
      <alignment horizontal="center" vertical="center"/>
    </xf>
    <xf numFmtId="43" fontId="10" fillId="0" borderId="0" xfId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43" fontId="13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13</xdr:row>
      <xdr:rowOff>47626</xdr:rowOff>
    </xdr:from>
    <xdr:ext cx="9448800" cy="1419224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66676" y="3914776"/>
          <a:ext cx="9448800" cy="1419224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0</xdr:colOff>
      <xdr:row>21</xdr:row>
      <xdr:rowOff>95250</xdr:rowOff>
    </xdr:from>
    <xdr:ext cx="9467850" cy="1428750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6048375"/>
          <a:ext cx="9467850" cy="1428750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workbookViewId="0">
      <selection activeCell="A2" sqref="A2:L2"/>
    </sheetView>
  </sheetViews>
  <sheetFormatPr defaultColWidth="14.42578125" defaultRowHeight="15" customHeight="1"/>
  <cols>
    <col min="1" max="3" width="9" style="2" customWidth="1"/>
    <col min="4" max="4" width="35.140625" style="2" customWidth="1"/>
    <col min="5" max="5" width="14.140625" style="2" customWidth="1"/>
    <col min="6" max="6" width="25.5703125" style="2" bestFit="1" customWidth="1"/>
    <col min="7" max="15" width="9" style="2" customWidth="1"/>
    <col min="16" max="16" width="8" style="2" customWidth="1"/>
    <col min="17" max="16384" width="14.42578125" style="2"/>
  </cols>
  <sheetData>
    <row r="1" spans="1:16" ht="33" customHeight="1">
      <c r="A1" s="49" t="s">
        <v>424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8"/>
      <c r="N1" s="48"/>
      <c r="O1" s="48"/>
      <c r="P1" s="3"/>
    </row>
    <row r="2" spans="1:16" ht="33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8"/>
      <c r="N2" s="48"/>
      <c r="O2" s="48"/>
      <c r="P2" s="3"/>
    </row>
    <row r="3" spans="1:16" ht="22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>
      <c r="A6" s="3"/>
      <c r="B6" s="3"/>
      <c r="C6" s="3"/>
      <c r="D6" s="6" t="s">
        <v>5</v>
      </c>
      <c r="E6" s="7"/>
      <c r="F6" s="7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>
      <c r="A7" s="3"/>
      <c r="B7" s="3"/>
      <c r="C7" s="3"/>
      <c r="D7" s="6" t="s">
        <v>6</v>
      </c>
      <c r="E7" s="7"/>
      <c r="F7" s="7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>
      <c r="A8" s="3"/>
      <c r="B8" s="3"/>
      <c r="C8" s="3"/>
      <c r="D8" s="6" t="s">
        <v>7</v>
      </c>
      <c r="E8" s="8">
        <v>158</v>
      </c>
      <c r="F8" s="9">
        <f>ผลการจัดซื้อจัดจ้าง!L161</f>
        <v>2549060.1100000003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3"/>
      <c r="C9" s="3"/>
      <c r="D9" s="6" t="s">
        <v>8</v>
      </c>
      <c r="E9" s="7"/>
      <c r="F9" s="7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3"/>
      <c r="C10" s="3"/>
      <c r="D10" s="6" t="s">
        <v>9</v>
      </c>
      <c r="E10" s="7"/>
      <c r="F10" s="7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3"/>
      <c r="C11" s="3"/>
      <c r="D11" s="5" t="s">
        <v>10</v>
      </c>
      <c r="E11" s="8">
        <f>SUM(E6:E10)</f>
        <v>158</v>
      </c>
      <c r="F11" s="10">
        <f>SUM(F6:F10)</f>
        <v>2549060.1100000003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2.5" customHeight="1">
      <c r="A21" s="4" t="s">
        <v>12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</sheetData>
  <mergeCells count="2">
    <mergeCell ref="A1:L1"/>
    <mergeCell ref="A2:L2"/>
  </mergeCells>
  <pageMargins left="0.7" right="0.7" top="0.75" bottom="0.75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zoomScale="68" zoomScaleNormal="68" workbookViewId="0">
      <pane ySplit="1" topLeftCell="A107" activePane="bottomLeft" state="frozen"/>
      <selection activeCell="G1" sqref="G1"/>
      <selection pane="bottomLeft" activeCell="H163" sqref="H163"/>
    </sheetView>
  </sheetViews>
  <sheetFormatPr defaultColWidth="14" defaultRowHeight="24"/>
  <cols>
    <col min="1" max="6" width="14" style="25"/>
    <col min="7" max="7" width="62.5703125" style="25" bestFit="1" customWidth="1"/>
    <col min="8" max="8" width="14" style="44"/>
    <col min="9" max="9" width="24.42578125" style="25" customWidth="1"/>
    <col min="10" max="10" width="14" style="25"/>
    <col min="11" max="11" width="20.28515625" style="25" customWidth="1"/>
    <col min="12" max="13" width="18" style="44" customWidth="1"/>
    <col min="14" max="14" width="20.5703125" style="45" customWidth="1"/>
    <col min="15" max="15" width="25.5703125" style="25" customWidth="1"/>
    <col min="16" max="16" width="14" style="46"/>
    <col min="17" max="17" width="14" style="25"/>
    <col min="18" max="18" width="14" style="47"/>
    <col min="19" max="19" width="14" style="24"/>
    <col min="20" max="16384" width="14" style="25"/>
  </cols>
  <sheetData>
    <row r="1" spans="1:19" s="16" customFormat="1" ht="96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2" t="s">
        <v>20</v>
      </c>
      <c r="I1" s="11" t="s">
        <v>21</v>
      </c>
      <c r="J1" s="11" t="s">
        <v>22</v>
      </c>
      <c r="K1" s="11" t="s">
        <v>2</v>
      </c>
      <c r="L1" s="12" t="s">
        <v>23</v>
      </c>
      <c r="M1" s="12" t="s">
        <v>24</v>
      </c>
      <c r="N1" s="13" t="s">
        <v>25</v>
      </c>
      <c r="O1" s="11" t="s">
        <v>26</v>
      </c>
      <c r="P1" s="11" t="s">
        <v>27</v>
      </c>
      <c r="Q1" s="11" t="s">
        <v>28</v>
      </c>
      <c r="R1" s="14" t="s">
        <v>29</v>
      </c>
      <c r="S1" s="15"/>
    </row>
    <row r="2" spans="1:19">
      <c r="A2" s="17">
        <v>2566</v>
      </c>
      <c r="B2" s="18" t="s">
        <v>631</v>
      </c>
      <c r="C2" s="18" t="s">
        <v>540</v>
      </c>
      <c r="D2" s="18" t="s">
        <v>539</v>
      </c>
      <c r="E2" s="18" t="s">
        <v>538</v>
      </c>
      <c r="F2" s="18" t="s">
        <v>105</v>
      </c>
      <c r="G2" s="19" t="s">
        <v>154</v>
      </c>
      <c r="H2" s="20">
        <v>1500</v>
      </c>
      <c r="I2" s="18" t="s">
        <v>146</v>
      </c>
      <c r="J2" s="18" t="s">
        <v>145</v>
      </c>
      <c r="K2" s="18" t="s">
        <v>7</v>
      </c>
      <c r="L2" s="20">
        <f>H2</f>
        <v>1500</v>
      </c>
      <c r="M2" s="20">
        <f>H2</f>
        <v>1500</v>
      </c>
      <c r="N2" s="21" t="s">
        <v>611</v>
      </c>
      <c r="O2" s="18" t="s">
        <v>157</v>
      </c>
      <c r="P2" s="17" t="s">
        <v>155</v>
      </c>
      <c r="Q2" s="22" t="s">
        <v>172</v>
      </c>
      <c r="R2" s="23" t="s">
        <v>176</v>
      </c>
    </row>
    <row r="3" spans="1:19">
      <c r="A3" s="17">
        <v>2566</v>
      </c>
      <c r="B3" s="18" t="s">
        <v>631</v>
      </c>
      <c r="C3" s="18" t="s">
        <v>540</v>
      </c>
      <c r="D3" s="18" t="s">
        <v>539</v>
      </c>
      <c r="E3" s="18" t="s">
        <v>538</v>
      </c>
      <c r="F3" s="18" t="s">
        <v>105</v>
      </c>
      <c r="G3" s="19" t="s">
        <v>156</v>
      </c>
      <c r="H3" s="20">
        <v>3370.5</v>
      </c>
      <c r="I3" s="18" t="s">
        <v>146</v>
      </c>
      <c r="J3" s="18" t="s">
        <v>145</v>
      </c>
      <c r="K3" s="18" t="s">
        <v>7</v>
      </c>
      <c r="L3" s="20">
        <f t="shared" ref="L3:L18" si="0">H3</f>
        <v>3370.5</v>
      </c>
      <c r="M3" s="20">
        <f t="shared" ref="M3:M18" si="1">H3</f>
        <v>3370.5</v>
      </c>
      <c r="N3" s="26" t="s">
        <v>555</v>
      </c>
      <c r="O3" s="18" t="s">
        <v>158</v>
      </c>
      <c r="P3" s="17" t="s">
        <v>159</v>
      </c>
      <c r="Q3" s="22" t="s">
        <v>173</v>
      </c>
      <c r="R3" s="23" t="s">
        <v>177</v>
      </c>
    </row>
    <row r="4" spans="1:19">
      <c r="A4" s="17">
        <v>2566</v>
      </c>
      <c r="B4" s="18" t="s">
        <v>631</v>
      </c>
      <c r="C4" s="18" t="s">
        <v>540</v>
      </c>
      <c r="D4" s="18" t="s">
        <v>539</v>
      </c>
      <c r="E4" s="18" t="s">
        <v>538</v>
      </c>
      <c r="F4" s="18" t="s">
        <v>105</v>
      </c>
      <c r="G4" s="19" t="s">
        <v>160</v>
      </c>
      <c r="H4" s="20">
        <v>535</v>
      </c>
      <c r="I4" s="18" t="s">
        <v>146</v>
      </c>
      <c r="J4" s="18" t="s">
        <v>145</v>
      </c>
      <c r="K4" s="18" t="s">
        <v>7</v>
      </c>
      <c r="L4" s="20">
        <f t="shared" si="0"/>
        <v>535</v>
      </c>
      <c r="M4" s="20">
        <f t="shared" si="1"/>
        <v>535</v>
      </c>
      <c r="N4" s="21" t="s">
        <v>606</v>
      </c>
      <c r="O4" s="18" t="s">
        <v>161</v>
      </c>
      <c r="P4" s="17" t="s">
        <v>162</v>
      </c>
      <c r="Q4" s="22" t="s">
        <v>173</v>
      </c>
      <c r="R4" s="23" t="s">
        <v>178</v>
      </c>
    </row>
    <row r="5" spans="1:19">
      <c r="A5" s="17">
        <v>2566</v>
      </c>
      <c r="B5" s="18" t="s">
        <v>631</v>
      </c>
      <c r="C5" s="18" t="s">
        <v>540</v>
      </c>
      <c r="D5" s="18" t="s">
        <v>539</v>
      </c>
      <c r="E5" s="18" t="s">
        <v>538</v>
      </c>
      <c r="F5" s="18" t="s">
        <v>105</v>
      </c>
      <c r="G5" s="27" t="s">
        <v>163</v>
      </c>
      <c r="H5" s="20">
        <v>856</v>
      </c>
      <c r="I5" s="18" t="s">
        <v>146</v>
      </c>
      <c r="J5" s="18" t="s">
        <v>145</v>
      </c>
      <c r="K5" s="18" t="s">
        <v>7</v>
      </c>
      <c r="L5" s="20">
        <f t="shared" si="0"/>
        <v>856</v>
      </c>
      <c r="M5" s="20">
        <f t="shared" si="1"/>
        <v>856</v>
      </c>
      <c r="N5" s="21" t="s">
        <v>607</v>
      </c>
      <c r="O5" s="18" t="s">
        <v>164</v>
      </c>
      <c r="P5" s="17" t="s">
        <v>165</v>
      </c>
      <c r="Q5" s="22" t="s">
        <v>173</v>
      </c>
      <c r="R5" s="23" t="s">
        <v>179</v>
      </c>
      <c r="S5" s="28"/>
    </row>
    <row r="6" spans="1:19">
      <c r="A6" s="17">
        <v>2566</v>
      </c>
      <c r="B6" s="18" t="s">
        <v>631</v>
      </c>
      <c r="C6" s="18" t="s">
        <v>540</v>
      </c>
      <c r="D6" s="18" t="s">
        <v>539</v>
      </c>
      <c r="E6" s="18" t="s">
        <v>538</v>
      </c>
      <c r="F6" s="18" t="s">
        <v>105</v>
      </c>
      <c r="G6" s="19" t="s">
        <v>154</v>
      </c>
      <c r="H6" s="20">
        <v>1500</v>
      </c>
      <c r="I6" s="18" t="s">
        <v>146</v>
      </c>
      <c r="J6" s="18" t="s">
        <v>145</v>
      </c>
      <c r="K6" s="18" t="s">
        <v>7</v>
      </c>
      <c r="L6" s="20">
        <f t="shared" si="0"/>
        <v>1500</v>
      </c>
      <c r="M6" s="20">
        <f t="shared" si="1"/>
        <v>1500</v>
      </c>
      <c r="N6" s="21" t="s">
        <v>611</v>
      </c>
      <c r="O6" s="18" t="s">
        <v>157</v>
      </c>
      <c r="P6" s="17" t="s">
        <v>166</v>
      </c>
      <c r="Q6" s="22" t="s">
        <v>174</v>
      </c>
      <c r="R6" s="23" t="s">
        <v>180</v>
      </c>
      <c r="S6" s="29"/>
    </row>
    <row r="7" spans="1:19">
      <c r="A7" s="17">
        <v>2566</v>
      </c>
      <c r="B7" s="18" t="s">
        <v>631</v>
      </c>
      <c r="C7" s="18" t="s">
        <v>540</v>
      </c>
      <c r="D7" s="18" t="s">
        <v>539</v>
      </c>
      <c r="E7" s="18" t="s">
        <v>538</v>
      </c>
      <c r="F7" s="18" t="s">
        <v>105</v>
      </c>
      <c r="G7" s="19" t="s">
        <v>167</v>
      </c>
      <c r="H7" s="20">
        <v>2568</v>
      </c>
      <c r="I7" s="18" t="s">
        <v>146</v>
      </c>
      <c r="J7" s="18" t="s">
        <v>145</v>
      </c>
      <c r="K7" s="18" t="s">
        <v>7</v>
      </c>
      <c r="L7" s="20">
        <f t="shared" si="0"/>
        <v>2568</v>
      </c>
      <c r="M7" s="20">
        <f t="shared" si="1"/>
        <v>2568</v>
      </c>
      <c r="N7" s="26" t="s">
        <v>555</v>
      </c>
      <c r="O7" s="18" t="s">
        <v>158</v>
      </c>
      <c r="P7" s="17" t="s">
        <v>168</v>
      </c>
      <c r="Q7" s="22" t="s">
        <v>175</v>
      </c>
      <c r="R7" s="23" t="s">
        <v>171</v>
      </c>
      <c r="S7" s="29"/>
    </row>
    <row r="8" spans="1:19">
      <c r="A8" s="17">
        <v>2566</v>
      </c>
      <c r="B8" s="18" t="s">
        <v>631</v>
      </c>
      <c r="C8" s="18" t="s">
        <v>540</v>
      </c>
      <c r="D8" s="18" t="s">
        <v>539</v>
      </c>
      <c r="E8" s="18" t="s">
        <v>538</v>
      </c>
      <c r="F8" s="18" t="s">
        <v>105</v>
      </c>
      <c r="G8" s="19" t="s">
        <v>170</v>
      </c>
      <c r="H8" s="20">
        <v>60000</v>
      </c>
      <c r="I8" s="18" t="s">
        <v>146</v>
      </c>
      <c r="J8" s="18" t="s">
        <v>145</v>
      </c>
      <c r="K8" s="18" t="s">
        <v>7</v>
      </c>
      <c r="L8" s="20">
        <f t="shared" si="0"/>
        <v>60000</v>
      </c>
      <c r="M8" s="20">
        <f t="shared" si="1"/>
        <v>60000</v>
      </c>
      <c r="N8" s="26" t="s">
        <v>571</v>
      </c>
      <c r="O8" s="18" t="s">
        <v>570</v>
      </c>
      <c r="P8" s="17">
        <v>65117056682</v>
      </c>
      <c r="Q8" s="22" t="s">
        <v>171</v>
      </c>
      <c r="R8" s="23" t="s">
        <v>602</v>
      </c>
    </row>
    <row r="9" spans="1:19">
      <c r="A9" s="17">
        <v>2566</v>
      </c>
      <c r="B9" s="18" t="s">
        <v>631</v>
      </c>
      <c r="C9" s="18" t="s">
        <v>540</v>
      </c>
      <c r="D9" s="18" t="s">
        <v>539</v>
      </c>
      <c r="E9" s="18" t="s">
        <v>538</v>
      </c>
      <c r="F9" s="18" t="s">
        <v>105</v>
      </c>
      <c r="G9" s="27" t="s">
        <v>169</v>
      </c>
      <c r="H9" s="20">
        <v>2461</v>
      </c>
      <c r="I9" s="18" t="s">
        <v>146</v>
      </c>
      <c r="J9" s="18" t="s">
        <v>145</v>
      </c>
      <c r="K9" s="18" t="s">
        <v>7</v>
      </c>
      <c r="L9" s="20">
        <f t="shared" si="0"/>
        <v>2461</v>
      </c>
      <c r="M9" s="20">
        <f t="shared" si="1"/>
        <v>2461</v>
      </c>
      <c r="N9" s="26" t="s">
        <v>555</v>
      </c>
      <c r="O9" s="18" t="s">
        <v>183</v>
      </c>
      <c r="P9" s="17" t="s">
        <v>181</v>
      </c>
      <c r="Q9" s="22" t="s">
        <v>182</v>
      </c>
      <c r="R9" s="30" t="s">
        <v>184</v>
      </c>
    </row>
    <row r="10" spans="1:19">
      <c r="A10" s="17">
        <v>2566</v>
      </c>
      <c r="B10" s="18" t="s">
        <v>631</v>
      </c>
      <c r="C10" s="18" t="s">
        <v>540</v>
      </c>
      <c r="D10" s="18" t="s">
        <v>539</v>
      </c>
      <c r="E10" s="18" t="s">
        <v>538</v>
      </c>
      <c r="F10" s="18" t="s">
        <v>105</v>
      </c>
      <c r="G10" s="19" t="s">
        <v>185</v>
      </c>
      <c r="H10" s="20">
        <v>1830</v>
      </c>
      <c r="I10" s="18" t="s">
        <v>146</v>
      </c>
      <c r="J10" s="18" t="s">
        <v>145</v>
      </c>
      <c r="K10" s="18" t="s">
        <v>7</v>
      </c>
      <c r="L10" s="20">
        <f t="shared" si="0"/>
        <v>1830</v>
      </c>
      <c r="M10" s="20">
        <f t="shared" si="1"/>
        <v>1830</v>
      </c>
      <c r="N10" s="26" t="s">
        <v>541</v>
      </c>
      <c r="O10" s="18" t="s">
        <v>628</v>
      </c>
      <c r="P10" s="17" t="s">
        <v>186</v>
      </c>
      <c r="Q10" s="18" t="s">
        <v>187</v>
      </c>
      <c r="R10" s="30" t="s">
        <v>188</v>
      </c>
    </row>
    <row r="11" spans="1:19">
      <c r="A11" s="17">
        <v>2566</v>
      </c>
      <c r="B11" s="18" t="s">
        <v>631</v>
      </c>
      <c r="C11" s="18" t="s">
        <v>540</v>
      </c>
      <c r="D11" s="18" t="s">
        <v>539</v>
      </c>
      <c r="E11" s="18" t="s">
        <v>538</v>
      </c>
      <c r="F11" s="18" t="s">
        <v>105</v>
      </c>
      <c r="G11" s="19" t="s">
        <v>189</v>
      </c>
      <c r="H11" s="20">
        <v>1590</v>
      </c>
      <c r="I11" s="18" t="s">
        <v>146</v>
      </c>
      <c r="J11" s="18" t="s">
        <v>145</v>
      </c>
      <c r="K11" s="18" t="s">
        <v>7</v>
      </c>
      <c r="L11" s="20">
        <f t="shared" si="0"/>
        <v>1590</v>
      </c>
      <c r="M11" s="20">
        <f t="shared" si="1"/>
        <v>1590</v>
      </c>
      <c r="N11" s="26" t="s">
        <v>567</v>
      </c>
      <c r="O11" s="18" t="s">
        <v>190</v>
      </c>
      <c r="P11" s="17" t="s">
        <v>191</v>
      </c>
      <c r="Q11" s="18" t="s">
        <v>188</v>
      </c>
      <c r="R11" s="31" t="s">
        <v>192</v>
      </c>
      <c r="S11" s="28"/>
    </row>
    <row r="12" spans="1:19">
      <c r="A12" s="17">
        <v>2566</v>
      </c>
      <c r="B12" s="18" t="s">
        <v>631</v>
      </c>
      <c r="C12" s="18" t="s">
        <v>540</v>
      </c>
      <c r="D12" s="18" t="s">
        <v>539</v>
      </c>
      <c r="E12" s="18" t="s">
        <v>538</v>
      </c>
      <c r="F12" s="18" t="s">
        <v>105</v>
      </c>
      <c r="G12" s="27" t="s">
        <v>193</v>
      </c>
      <c r="H12" s="20">
        <v>1000</v>
      </c>
      <c r="I12" s="18" t="s">
        <v>146</v>
      </c>
      <c r="J12" s="18" t="s">
        <v>145</v>
      </c>
      <c r="K12" s="18" t="s">
        <v>7</v>
      </c>
      <c r="L12" s="20">
        <f t="shared" si="0"/>
        <v>1000</v>
      </c>
      <c r="M12" s="20">
        <f t="shared" si="1"/>
        <v>1000</v>
      </c>
      <c r="N12" s="21" t="s">
        <v>611</v>
      </c>
      <c r="O12" s="18" t="s">
        <v>194</v>
      </c>
      <c r="P12" s="17" t="s">
        <v>195</v>
      </c>
      <c r="Q12" s="32" t="s">
        <v>192</v>
      </c>
      <c r="R12" s="31" t="s">
        <v>179</v>
      </c>
      <c r="S12" s="29"/>
    </row>
    <row r="13" spans="1:19">
      <c r="A13" s="17">
        <v>2566</v>
      </c>
      <c r="B13" s="18" t="s">
        <v>631</v>
      </c>
      <c r="C13" s="18" t="s">
        <v>540</v>
      </c>
      <c r="D13" s="18" t="s">
        <v>539</v>
      </c>
      <c r="E13" s="18" t="s">
        <v>538</v>
      </c>
      <c r="F13" s="18" t="s">
        <v>105</v>
      </c>
      <c r="G13" s="19" t="s">
        <v>196</v>
      </c>
      <c r="H13" s="20">
        <v>12210.07</v>
      </c>
      <c r="I13" s="18" t="s">
        <v>146</v>
      </c>
      <c r="J13" s="18" t="s">
        <v>145</v>
      </c>
      <c r="K13" s="18" t="s">
        <v>7</v>
      </c>
      <c r="L13" s="20">
        <f t="shared" si="0"/>
        <v>12210.07</v>
      </c>
      <c r="M13" s="20">
        <f t="shared" si="1"/>
        <v>12210.07</v>
      </c>
      <c r="N13" s="26" t="s">
        <v>582</v>
      </c>
      <c r="O13" s="18" t="s">
        <v>581</v>
      </c>
      <c r="P13" s="17">
        <v>65117285250</v>
      </c>
      <c r="Q13" s="18" t="s">
        <v>197</v>
      </c>
      <c r="R13" s="33" t="s">
        <v>200</v>
      </c>
      <c r="S13" s="34"/>
    </row>
    <row r="14" spans="1:19">
      <c r="A14" s="17">
        <v>2566</v>
      </c>
      <c r="B14" s="18" t="s">
        <v>631</v>
      </c>
      <c r="C14" s="18" t="s">
        <v>540</v>
      </c>
      <c r="D14" s="18" t="s">
        <v>539</v>
      </c>
      <c r="E14" s="18" t="s">
        <v>538</v>
      </c>
      <c r="F14" s="18" t="s">
        <v>105</v>
      </c>
      <c r="G14" s="19" t="s">
        <v>198</v>
      </c>
      <c r="H14" s="20">
        <v>8424.85</v>
      </c>
      <c r="I14" s="18" t="s">
        <v>146</v>
      </c>
      <c r="J14" s="18" t="s">
        <v>145</v>
      </c>
      <c r="K14" s="18" t="s">
        <v>7</v>
      </c>
      <c r="L14" s="20">
        <f t="shared" si="0"/>
        <v>8424.85</v>
      </c>
      <c r="M14" s="20">
        <f t="shared" si="1"/>
        <v>8424.85</v>
      </c>
      <c r="N14" s="26" t="s">
        <v>583</v>
      </c>
      <c r="O14" s="18" t="s">
        <v>199</v>
      </c>
      <c r="P14" s="17">
        <v>65117462548</v>
      </c>
      <c r="Q14" s="18" t="s">
        <v>200</v>
      </c>
      <c r="R14" s="31" t="s">
        <v>437</v>
      </c>
      <c r="S14" s="28"/>
    </row>
    <row r="15" spans="1:19">
      <c r="A15" s="17">
        <v>2566</v>
      </c>
      <c r="B15" s="18" t="s">
        <v>631</v>
      </c>
      <c r="C15" s="18" t="s">
        <v>540</v>
      </c>
      <c r="D15" s="18" t="s">
        <v>539</v>
      </c>
      <c r="E15" s="18" t="s">
        <v>538</v>
      </c>
      <c r="F15" s="18" t="s">
        <v>105</v>
      </c>
      <c r="G15" s="19" t="s">
        <v>201</v>
      </c>
      <c r="H15" s="20">
        <v>9200</v>
      </c>
      <c r="I15" s="18" t="s">
        <v>146</v>
      </c>
      <c r="J15" s="18" t="s">
        <v>145</v>
      </c>
      <c r="K15" s="18" t="s">
        <v>7</v>
      </c>
      <c r="L15" s="20">
        <f t="shared" si="0"/>
        <v>9200</v>
      </c>
      <c r="M15" s="20">
        <f t="shared" si="1"/>
        <v>9200</v>
      </c>
      <c r="N15" s="26" t="s">
        <v>553</v>
      </c>
      <c r="O15" s="18" t="s">
        <v>291</v>
      </c>
      <c r="P15" s="35">
        <v>65117584433</v>
      </c>
      <c r="Q15" s="36" t="s">
        <v>202</v>
      </c>
      <c r="R15" s="30" t="s">
        <v>627</v>
      </c>
    </row>
    <row r="16" spans="1:19">
      <c r="A16" s="17">
        <v>2566</v>
      </c>
      <c r="B16" s="18" t="s">
        <v>631</v>
      </c>
      <c r="C16" s="18" t="s">
        <v>540</v>
      </c>
      <c r="D16" s="18" t="s">
        <v>539</v>
      </c>
      <c r="E16" s="18" t="s">
        <v>538</v>
      </c>
      <c r="F16" s="18" t="s">
        <v>105</v>
      </c>
      <c r="G16" s="19" t="s">
        <v>203</v>
      </c>
      <c r="H16" s="20">
        <v>3274.2</v>
      </c>
      <c r="I16" s="18" t="s">
        <v>146</v>
      </c>
      <c r="J16" s="18" t="s">
        <v>145</v>
      </c>
      <c r="K16" s="18" t="s">
        <v>7</v>
      </c>
      <c r="L16" s="20">
        <f t="shared" si="0"/>
        <v>3274.2</v>
      </c>
      <c r="M16" s="20">
        <f t="shared" si="1"/>
        <v>3274.2</v>
      </c>
      <c r="N16" s="21" t="s">
        <v>610</v>
      </c>
      <c r="O16" s="18" t="s">
        <v>267</v>
      </c>
      <c r="P16" s="17" t="s">
        <v>265</v>
      </c>
      <c r="Q16" s="18" t="s">
        <v>266</v>
      </c>
      <c r="R16" s="30" t="s">
        <v>268</v>
      </c>
    </row>
    <row r="17" spans="1:19">
      <c r="A17" s="17">
        <v>2566</v>
      </c>
      <c r="B17" s="18" t="s">
        <v>631</v>
      </c>
      <c r="C17" s="18" t="s">
        <v>540</v>
      </c>
      <c r="D17" s="18" t="s">
        <v>539</v>
      </c>
      <c r="E17" s="18" t="s">
        <v>538</v>
      </c>
      <c r="F17" s="18" t="s">
        <v>105</v>
      </c>
      <c r="G17" s="19" t="s">
        <v>204</v>
      </c>
      <c r="H17" s="20">
        <v>22450</v>
      </c>
      <c r="I17" s="18" t="s">
        <v>146</v>
      </c>
      <c r="J17" s="18" t="s">
        <v>145</v>
      </c>
      <c r="K17" s="18" t="s">
        <v>7</v>
      </c>
      <c r="L17" s="20">
        <f t="shared" si="0"/>
        <v>22450</v>
      </c>
      <c r="M17" s="20">
        <f t="shared" si="1"/>
        <v>22450</v>
      </c>
      <c r="N17" s="26" t="s">
        <v>553</v>
      </c>
      <c r="O17" s="18" t="s">
        <v>291</v>
      </c>
      <c r="P17" s="17">
        <v>65127284717</v>
      </c>
      <c r="Q17" s="18" t="s">
        <v>269</v>
      </c>
      <c r="R17" s="31" t="s">
        <v>601</v>
      </c>
      <c r="S17" s="28"/>
    </row>
    <row r="18" spans="1:19">
      <c r="A18" s="17">
        <v>2566</v>
      </c>
      <c r="B18" s="18" t="s">
        <v>631</v>
      </c>
      <c r="C18" s="18" t="s">
        <v>540</v>
      </c>
      <c r="D18" s="18" t="s">
        <v>539</v>
      </c>
      <c r="E18" s="18" t="s">
        <v>538</v>
      </c>
      <c r="F18" s="18" t="s">
        <v>105</v>
      </c>
      <c r="G18" s="19" t="s">
        <v>205</v>
      </c>
      <c r="H18" s="20">
        <v>20550</v>
      </c>
      <c r="I18" s="18" t="s">
        <v>146</v>
      </c>
      <c r="J18" s="18" t="s">
        <v>145</v>
      </c>
      <c r="K18" s="18" t="s">
        <v>7</v>
      </c>
      <c r="L18" s="20">
        <f t="shared" si="0"/>
        <v>20550</v>
      </c>
      <c r="M18" s="20">
        <f t="shared" si="1"/>
        <v>20550</v>
      </c>
      <c r="N18" s="26" t="s">
        <v>545</v>
      </c>
      <c r="O18" s="18" t="s">
        <v>390</v>
      </c>
      <c r="P18" s="17">
        <v>66017087171</v>
      </c>
      <c r="Q18" s="18" t="s">
        <v>270</v>
      </c>
      <c r="R18" s="30" t="s">
        <v>273</v>
      </c>
    </row>
    <row r="19" spans="1:19" ht="49.5" customHeight="1">
      <c r="A19" s="17">
        <v>2566</v>
      </c>
      <c r="B19" s="18" t="s">
        <v>631</v>
      </c>
      <c r="C19" s="18" t="s">
        <v>540</v>
      </c>
      <c r="D19" s="18" t="s">
        <v>539</v>
      </c>
      <c r="E19" s="18" t="s">
        <v>538</v>
      </c>
      <c r="F19" s="18" t="s">
        <v>105</v>
      </c>
      <c r="G19" s="19" t="s">
        <v>206</v>
      </c>
      <c r="H19" s="20">
        <v>4440</v>
      </c>
      <c r="I19" s="18" t="s">
        <v>146</v>
      </c>
      <c r="J19" s="18" t="s">
        <v>145</v>
      </c>
      <c r="K19" s="18" t="s">
        <v>7</v>
      </c>
      <c r="L19" s="20">
        <f t="shared" ref="L19:L63" si="2">H19</f>
        <v>4440</v>
      </c>
      <c r="M19" s="20">
        <f t="shared" ref="M19:M63" si="3">H19</f>
        <v>4440</v>
      </c>
      <c r="N19" s="26" t="s">
        <v>541</v>
      </c>
      <c r="O19" s="18" t="s">
        <v>272</v>
      </c>
      <c r="P19" s="17" t="s">
        <v>271</v>
      </c>
      <c r="Q19" s="18" t="s">
        <v>270</v>
      </c>
      <c r="R19" s="36" t="s">
        <v>273</v>
      </c>
    </row>
    <row r="20" spans="1:19" ht="48">
      <c r="A20" s="17">
        <v>2566</v>
      </c>
      <c r="B20" s="18" t="s">
        <v>631</v>
      </c>
      <c r="C20" s="18" t="s">
        <v>540</v>
      </c>
      <c r="D20" s="18" t="s">
        <v>539</v>
      </c>
      <c r="E20" s="18" t="s">
        <v>538</v>
      </c>
      <c r="F20" s="18" t="s">
        <v>105</v>
      </c>
      <c r="G20" s="19" t="s">
        <v>207</v>
      </c>
      <c r="H20" s="20">
        <v>10000</v>
      </c>
      <c r="I20" s="18" t="s">
        <v>146</v>
      </c>
      <c r="J20" s="18" t="s">
        <v>145</v>
      </c>
      <c r="K20" s="18" t="s">
        <v>7</v>
      </c>
      <c r="L20" s="20">
        <f t="shared" si="2"/>
        <v>10000</v>
      </c>
      <c r="M20" s="20">
        <f t="shared" si="3"/>
        <v>10000</v>
      </c>
      <c r="N20" s="26" t="s">
        <v>548</v>
      </c>
      <c r="O20" s="18" t="s">
        <v>274</v>
      </c>
      <c r="P20" s="17">
        <v>66017208953</v>
      </c>
      <c r="Q20" s="18" t="s">
        <v>273</v>
      </c>
      <c r="R20" s="30" t="s">
        <v>282</v>
      </c>
    </row>
    <row r="21" spans="1:19">
      <c r="A21" s="17">
        <v>2566</v>
      </c>
      <c r="B21" s="18" t="s">
        <v>631</v>
      </c>
      <c r="C21" s="18" t="s">
        <v>540</v>
      </c>
      <c r="D21" s="18" t="s">
        <v>539</v>
      </c>
      <c r="E21" s="18" t="s">
        <v>538</v>
      </c>
      <c r="F21" s="18" t="s">
        <v>105</v>
      </c>
      <c r="G21" s="19" t="s">
        <v>208</v>
      </c>
      <c r="H21" s="20">
        <v>2150</v>
      </c>
      <c r="I21" s="18" t="s">
        <v>146</v>
      </c>
      <c r="J21" s="18" t="s">
        <v>145</v>
      </c>
      <c r="K21" s="18" t="s">
        <v>7</v>
      </c>
      <c r="L21" s="20">
        <f t="shared" si="2"/>
        <v>2150</v>
      </c>
      <c r="M21" s="20">
        <f t="shared" si="3"/>
        <v>2150</v>
      </c>
      <c r="N21" s="21" t="s">
        <v>609</v>
      </c>
      <c r="O21" s="18" t="s">
        <v>277</v>
      </c>
      <c r="P21" s="17" t="s">
        <v>275</v>
      </c>
      <c r="Q21" s="18" t="s">
        <v>276</v>
      </c>
      <c r="R21" s="30" t="s">
        <v>278</v>
      </c>
    </row>
    <row r="22" spans="1:19">
      <c r="A22" s="17">
        <v>2566</v>
      </c>
      <c r="B22" s="18" t="s">
        <v>631</v>
      </c>
      <c r="C22" s="18" t="s">
        <v>540</v>
      </c>
      <c r="D22" s="18" t="s">
        <v>539</v>
      </c>
      <c r="E22" s="18" t="s">
        <v>538</v>
      </c>
      <c r="F22" s="18" t="s">
        <v>105</v>
      </c>
      <c r="G22" s="19" t="s">
        <v>209</v>
      </c>
      <c r="H22" s="20">
        <v>350</v>
      </c>
      <c r="I22" s="18" t="s">
        <v>146</v>
      </c>
      <c r="J22" s="18" t="s">
        <v>145</v>
      </c>
      <c r="K22" s="18" t="s">
        <v>7</v>
      </c>
      <c r="L22" s="20">
        <f t="shared" si="2"/>
        <v>350</v>
      </c>
      <c r="M22" s="20">
        <f t="shared" si="3"/>
        <v>350</v>
      </c>
      <c r="N22" s="26" t="s">
        <v>569</v>
      </c>
      <c r="O22" s="18" t="s">
        <v>279</v>
      </c>
      <c r="P22" s="17" t="s">
        <v>286</v>
      </c>
      <c r="Q22" s="18" t="s">
        <v>278</v>
      </c>
      <c r="R22" s="30" t="s">
        <v>280</v>
      </c>
    </row>
    <row r="23" spans="1:19" ht="48">
      <c r="A23" s="17">
        <v>2566</v>
      </c>
      <c r="B23" s="18" t="s">
        <v>631</v>
      </c>
      <c r="C23" s="18" t="s">
        <v>540</v>
      </c>
      <c r="D23" s="18" t="s">
        <v>539</v>
      </c>
      <c r="E23" s="18" t="s">
        <v>538</v>
      </c>
      <c r="F23" s="18" t="s">
        <v>105</v>
      </c>
      <c r="G23" s="19" t="s">
        <v>210</v>
      </c>
      <c r="H23" s="20">
        <v>3200</v>
      </c>
      <c r="I23" s="18" t="s">
        <v>146</v>
      </c>
      <c r="J23" s="18" t="s">
        <v>145</v>
      </c>
      <c r="K23" s="18" t="s">
        <v>7</v>
      </c>
      <c r="L23" s="20">
        <f t="shared" si="2"/>
        <v>3200</v>
      </c>
      <c r="M23" s="20">
        <f t="shared" si="3"/>
        <v>3200</v>
      </c>
      <c r="N23" s="26" t="s">
        <v>541</v>
      </c>
      <c r="O23" s="18" t="s">
        <v>281</v>
      </c>
      <c r="P23" s="17" t="s">
        <v>287</v>
      </c>
      <c r="Q23" s="18" t="s">
        <v>282</v>
      </c>
      <c r="R23" s="30" t="s">
        <v>283</v>
      </c>
      <c r="S23" s="28"/>
    </row>
    <row r="24" spans="1:19">
      <c r="A24" s="17">
        <v>2566</v>
      </c>
      <c r="B24" s="18" t="s">
        <v>631</v>
      </c>
      <c r="C24" s="18" t="s">
        <v>540</v>
      </c>
      <c r="D24" s="18" t="s">
        <v>539</v>
      </c>
      <c r="E24" s="18" t="s">
        <v>538</v>
      </c>
      <c r="F24" s="18" t="s">
        <v>105</v>
      </c>
      <c r="G24" s="19" t="s">
        <v>284</v>
      </c>
      <c r="H24" s="20">
        <v>2461</v>
      </c>
      <c r="I24" s="18" t="s">
        <v>146</v>
      </c>
      <c r="J24" s="18" t="s">
        <v>145</v>
      </c>
      <c r="K24" s="18" t="s">
        <v>7</v>
      </c>
      <c r="L24" s="20">
        <f t="shared" si="2"/>
        <v>2461</v>
      </c>
      <c r="M24" s="20">
        <f t="shared" si="3"/>
        <v>2461</v>
      </c>
      <c r="N24" s="26" t="s">
        <v>555</v>
      </c>
      <c r="O24" s="18" t="s">
        <v>629</v>
      </c>
      <c r="P24" s="17" t="s">
        <v>288</v>
      </c>
      <c r="Q24" s="18" t="s">
        <v>285</v>
      </c>
      <c r="R24" s="30" t="s">
        <v>285</v>
      </c>
    </row>
    <row r="25" spans="1:19">
      <c r="A25" s="17">
        <v>2566</v>
      </c>
      <c r="B25" s="18" t="s">
        <v>631</v>
      </c>
      <c r="C25" s="18" t="s">
        <v>540</v>
      </c>
      <c r="D25" s="18" t="s">
        <v>539</v>
      </c>
      <c r="E25" s="18" t="s">
        <v>538</v>
      </c>
      <c r="F25" s="18" t="s">
        <v>105</v>
      </c>
      <c r="G25" s="19" t="s">
        <v>211</v>
      </c>
      <c r="H25" s="20">
        <v>2350</v>
      </c>
      <c r="I25" s="18" t="s">
        <v>146</v>
      </c>
      <c r="J25" s="18" t="s">
        <v>145</v>
      </c>
      <c r="K25" s="18" t="s">
        <v>7</v>
      </c>
      <c r="L25" s="20">
        <f t="shared" si="2"/>
        <v>2350</v>
      </c>
      <c r="M25" s="20">
        <f t="shared" si="3"/>
        <v>2350</v>
      </c>
      <c r="N25" s="26" t="s">
        <v>553</v>
      </c>
      <c r="O25" s="18" t="s">
        <v>291</v>
      </c>
      <c r="P25" s="17" t="s">
        <v>289</v>
      </c>
      <c r="Q25" s="18" t="s">
        <v>290</v>
      </c>
      <c r="R25" s="30" t="s">
        <v>292</v>
      </c>
    </row>
    <row r="26" spans="1:19">
      <c r="A26" s="17">
        <v>2566</v>
      </c>
      <c r="B26" s="18" t="s">
        <v>631</v>
      </c>
      <c r="C26" s="18" t="s">
        <v>540</v>
      </c>
      <c r="D26" s="18" t="s">
        <v>539</v>
      </c>
      <c r="E26" s="18" t="s">
        <v>538</v>
      </c>
      <c r="F26" s="18" t="s">
        <v>105</v>
      </c>
      <c r="G26" s="19" t="s">
        <v>212</v>
      </c>
      <c r="H26" s="20">
        <v>16050</v>
      </c>
      <c r="I26" s="18" t="s">
        <v>146</v>
      </c>
      <c r="J26" s="18" t="s">
        <v>145</v>
      </c>
      <c r="K26" s="18" t="s">
        <v>7</v>
      </c>
      <c r="L26" s="20">
        <f t="shared" si="2"/>
        <v>16050</v>
      </c>
      <c r="M26" s="20">
        <f t="shared" si="3"/>
        <v>16050</v>
      </c>
      <c r="N26" s="26" t="s">
        <v>555</v>
      </c>
      <c r="O26" s="18" t="s">
        <v>391</v>
      </c>
      <c r="P26" s="17">
        <v>66027156986</v>
      </c>
      <c r="Q26" s="18" t="s">
        <v>293</v>
      </c>
      <c r="R26" s="30" t="s">
        <v>600</v>
      </c>
    </row>
    <row r="27" spans="1:19">
      <c r="A27" s="17">
        <v>2566</v>
      </c>
      <c r="B27" s="18" t="s">
        <v>631</v>
      </c>
      <c r="C27" s="18" t="s">
        <v>540</v>
      </c>
      <c r="D27" s="18" t="s">
        <v>539</v>
      </c>
      <c r="E27" s="18" t="s">
        <v>538</v>
      </c>
      <c r="F27" s="18" t="s">
        <v>105</v>
      </c>
      <c r="G27" s="19" t="s">
        <v>213</v>
      </c>
      <c r="H27" s="20">
        <v>840</v>
      </c>
      <c r="I27" s="18" t="s">
        <v>146</v>
      </c>
      <c r="J27" s="18" t="s">
        <v>145</v>
      </c>
      <c r="K27" s="18" t="s">
        <v>7</v>
      </c>
      <c r="L27" s="20">
        <f>H27</f>
        <v>840</v>
      </c>
      <c r="M27" s="20">
        <f>H27</f>
        <v>840</v>
      </c>
      <c r="N27" s="26" t="s">
        <v>541</v>
      </c>
      <c r="O27" s="18" t="s">
        <v>281</v>
      </c>
      <c r="P27" s="17" t="s">
        <v>294</v>
      </c>
      <c r="Q27" s="18" t="s">
        <v>295</v>
      </c>
      <c r="R27" s="30" t="s">
        <v>296</v>
      </c>
    </row>
    <row r="28" spans="1:19">
      <c r="A28" s="17">
        <v>2566</v>
      </c>
      <c r="B28" s="18" t="s">
        <v>631</v>
      </c>
      <c r="C28" s="18" t="s">
        <v>540</v>
      </c>
      <c r="D28" s="18" t="s">
        <v>539</v>
      </c>
      <c r="E28" s="18" t="s">
        <v>538</v>
      </c>
      <c r="F28" s="18" t="s">
        <v>105</v>
      </c>
      <c r="G28" s="19" t="s">
        <v>214</v>
      </c>
      <c r="H28" s="20">
        <v>1819</v>
      </c>
      <c r="I28" s="18" t="s">
        <v>146</v>
      </c>
      <c r="J28" s="18" t="s">
        <v>145</v>
      </c>
      <c r="K28" s="18" t="s">
        <v>7</v>
      </c>
      <c r="L28" s="20">
        <f>H28</f>
        <v>1819</v>
      </c>
      <c r="M28" s="20">
        <f>H28</f>
        <v>1819</v>
      </c>
      <c r="N28" s="26" t="s">
        <v>555</v>
      </c>
      <c r="O28" s="18" t="s">
        <v>629</v>
      </c>
      <c r="P28" s="17" t="s">
        <v>297</v>
      </c>
      <c r="Q28" s="18" t="s">
        <v>295</v>
      </c>
      <c r="R28" s="30" t="s">
        <v>298</v>
      </c>
    </row>
    <row r="29" spans="1:19">
      <c r="A29" s="17">
        <v>2566</v>
      </c>
      <c r="B29" s="18" t="s">
        <v>631</v>
      </c>
      <c r="C29" s="18" t="s">
        <v>540</v>
      </c>
      <c r="D29" s="18" t="s">
        <v>539</v>
      </c>
      <c r="E29" s="18" t="s">
        <v>538</v>
      </c>
      <c r="F29" s="18" t="s">
        <v>105</v>
      </c>
      <c r="G29" s="19" t="s">
        <v>215</v>
      </c>
      <c r="H29" s="20">
        <v>2550</v>
      </c>
      <c r="I29" s="18" t="s">
        <v>146</v>
      </c>
      <c r="J29" s="18" t="s">
        <v>145</v>
      </c>
      <c r="K29" s="18" t="s">
        <v>7</v>
      </c>
      <c r="L29" s="20">
        <f t="shared" si="2"/>
        <v>2550</v>
      </c>
      <c r="M29" s="20">
        <f t="shared" si="3"/>
        <v>2550</v>
      </c>
      <c r="N29" s="26" t="s">
        <v>553</v>
      </c>
      <c r="O29" s="18" t="s">
        <v>291</v>
      </c>
      <c r="P29" s="17" t="s">
        <v>299</v>
      </c>
      <c r="Q29" s="18" t="s">
        <v>300</v>
      </c>
      <c r="R29" s="30" t="s">
        <v>301</v>
      </c>
    </row>
    <row r="30" spans="1:19" ht="48">
      <c r="A30" s="17">
        <v>2566</v>
      </c>
      <c r="B30" s="18" t="s">
        <v>631</v>
      </c>
      <c r="C30" s="18" t="s">
        <v>540</v>
      </c>
      <c r="D30" s="18" t="s">
        <v>539</v>
      </c>
      <c r="E30" s="18" t="s">
        <v>538</v>
      </c>
      <c r="F30" s="18" t="s">
        <v>105</v>
      </c>
      <c r="G30" s="37" t="s">
        <v>216</v>
      </c>
      <c r="H30" s="20">
        <v>4800</v>
      </c>
      <c r="I30" s="18" t="s">
        <v>146</v>
      </c>
      <c r="J30" s="18" t="s">
        <v>145</v>
      </c>
      <c r="K30" s="18" t="s">
        <v>7</v>
      </c>
      <c r="L30" s="20">
        <f t="shared" si="2"/>
        <v>4800</v>
      </c>
      <c r="M30" s="20">
        <f t="shared" si="3"/>
        <v>4800</v>
      </c>
      <c r="N30" s="26" t="s">
        <v>541</v>
      </c>
      <c r="O30" s="18" t="s">
        <v>281</v>
      </c>
      <c r="P30" s="17" t="s">
        <v>302</v>
      </c>
      <c r="Q30" s="38" t="s">
        <v>301</v>
      </c>
      <c r="R30" s="30" t="s">
        <v>298</v>
      </c>
      <c r="S30" s="39"/>
    </row>
    <row r="31" spans="1:19" ht="48">
      <c r="A31" s="17">
        <v>2566</v>
      </c>
      <c r="B31" s="18" t="s">
        <v>631</v>
      </c>
      <c r="C31" s="18" t="s">
        <v>540</v>
      </c>
      <c r="D31" s="18" t="s">
        <v>539</v>
      </c>
      <c r="E31" s="18" t="s">
        <v>538</v>
      </c>
      <c r="F31" s="18" t="s">
        <v>105</v>
      </c>
      <c r="G31" s="37" t="s">
        <v>217</v>
      </c>
      <c r="H31" s="20">
        <v>735</v>
      </c>
      <c r="I31" s="18" t="s">
        <v>146</v>
      </c>
      <c r="J31" s="18" t="s">
        <v>145</v>
      </c>
      <c r="K31" s="18" t="s">
        <v>7</v>
      </c>
      <c r="L31" s="20">
        <f t="shared" si="2"/>
        <v>735</v>
      </c>
      <c r="M31" s="20">
        <f t="shared" si="3"/>
        <v>735</v>
      </c>
      <c r="N31" s="26" t="s">
        <v>541</v>
      </c>
      <c r="O31" s="18" t="s">
        <v>281</v>
      </c>
      <c r="P31" s="17" t="s">
        <v>303</v>
      </c>
      <c r="Q31" s="38" t="s">
        <v>298</v>
      </c>
      <c r="R31" s="30" t="s">
        <v>298</v>
      </c>
      <c r="S31" s="34"/>
    </row>
    <row r="32" spans="1:19" ht="48">
      <c r="A32" s="17">
        <v>2566</v>
      </c>
      <c r="B32" s="18" t="s">
        <v>631</v>
      </c>
      <c r="C32" s="18" t="s">
        <v>540</v>
      </c>
      <c r="D32" s="18" t="s">
        <v>539</v>
      </c>
      <c r="E32" s="18" t="s">
        <v>538</v>
      </c>
      <c r="F32" s="18" t="s">
        <v>105</v>
      </c>
      <c r="G32" s="37" t="s">
        <v>218</v>
      </c>
      <c r="H32" s="20">
        <v>1400</v>
      </c>
      <c r="I32" s="18" t="s">
        <v>146</v>
      </c>
      <c r="J32" s="18" t="s">
        <v>145</v>
      </c>
      <c r="K32" s="18" t="s">
        <v>7</v>
      </c>
      <c r="L32" s="20">
        <f t="shared" si="2"/>
        <v>1400</v>
      </c>
      <c r="M32" s="20">
        <f t="shared" si="3"/>
        <v>1400</v>
      </c>
      <c r="N32" s="26" t="s">
        <v>541</v>
      </c>
      <c r="O32" s="18" t="s">
        <v>281</v>
      </c>
      <c r="P32" s="17" t="s">
        <v>304</v>
      </c>
      <c r="Q32" s="38" t="s">
        <v>305</v>
      </c>
      <c r="R32" s="30" t="s">
        <v>306</v>
      </c>
      <c r="S32" s="28"/>
    </row>
    <row r="33" spans="1:19" ht="48">
      <c r="A33" s="17">
        <v>2566</v>
      </c>
      <c r="B33" s="18" t="s">
        <v>631</v>
      </c>
      <c r="C33" s="18" t="s">
        <v>540</v>
      </c>
      <c r="D33" s="18" t="s">
        <v>539</v>
      </c>
      <c r="E33" s="18" t="s">
        <v>538</v>
      </c>
      <c r="F33" s="18" t="s">
        <v>105</v>
      </c>
      <c r="G33" s="37" t="s">
        <v>219</v>
      </c>
      <c r="H33" s="20">
        <v>5000</v>
      </c>
      <c r="I33" s="18" t="s">
        <v>146</v>
      </c>
      <c r="J33" s="18" t="s">
        <v>145</v>
      </c>
      <c r="K33" s="18" t="s">
        <v>7</v>
      </c>
      <c r="L33" s="20">
        <f t="shared" si="2"/>
        <v>5000</v>
      </c>
      <c r="M33" s="20">
        <f t="shared" si="3"/>
        <v>5000</v>
      </c>
      <c r="N33" s="26" t="s">
        <v>541</v>
      </c>
      <c r="O33" s="18" t="s">
        <v>281</v>
      </c>
      <c r="P33" s="17">
        <v>66037194512</v>
      </c>
      <c r="Q33" s="38" t="s">
        <v>306</v>
      </c>
      <c r="R33" s="30" t="s">
        <v>599</v>
      </c>
      <c r="S33" s="28"/>
    </row>
    <row r="34" spans="1:19">
      <c r="A34" s="17">
        <v>2566</v>
      </c>
      <c r="B34" s="18" t="s">
        <v>631</v>
      </c>
      <c r="C34" s="18" t="s">
        <v>540</v>
      </c>
      <c r="D34" s="18" t="s">
        <v>539</v>
      </c>
      <c r="E34" s="18" t="s">
        <v>538</v>
      </c>
      <c r="F34" s="18" t="s">
        <v>105</v>
      </c>
      <c r="G34" s="37" t="s">
        <v>220</v>
      </c>
      <c r="H34" s="20">
        <v>9485.02</v>
      </c>
      <c r="I34" s="18" t="s">
        <v>146</v>
      </c>
      <c r="J34" s="18" t="s">
        <v>145</v>
      </c>
      <c r="K34" s="18" t="s">
        <v>7</v>
      </c>
      <c r="L34" s="20">
        <f t="shared" si="2"/>
        <v>9485.02</v>
      </c>
      <c r="M34" s="20">
        <f t="shared" si="3"/>
        <v>9485.02</v>
      </c>
      <c r="N34" s="26" t="s">
        <v>558</v>
      </c>
      <c r="O34" s="18" t="s">
        <v>308</v>
      </c>
      <c r="P34" s="17">
        <v>66037519372</v>
      </c>
      <c r="Q34" s="38" t="s">
        <v>307</v>
      </c>
      <c r="R34" s="31" t="s">
        <v>584</v>
      </c>
      <c r="S34" s="28"/>
    </row>
    <row r="35" spans="1:19">
      <c r="A35" s="17">
        <v>2566</v>
      </c>
      <c r="B35" s="18" t="s">
        <v>631</v>
      </c>
      <c r="C35" s="18" t="s">
        <v>540</v>
      </c>
      <c r="D35" s="18" t="s">
        <v>539</v>
      </c>
      <c r="E35" s="18" t="s">
        <v>538</v>
      </c>
      <c r="F35" s="18" t="s">
        <v>105</v>
      </c>
      <c r="G35" s="37" t="s">
        <v>221</v>
      </c>
      <c r="H35" s="20">
        <v>3890</v>
      </c>
      <c r="I35" s="18" t="s">
        <v>146</v>
      </c>
      <c r="J35" s="18" t="s">
        <v>145</v>
      </c>
      <c r="K35" s="18" t="s">
        <v>7</v>
      </c>
      <c r="L35" s="20">
        <f t="shared" si="2"/>
        <v>3890</v>
      </c>
      <c r="M35" s="20">
        <f t="shared" si="3"/>
        <v>3890</v>
      </c>
      <c r="N35" s="26" t="s">
        <v>541</v>
      </c>
      <c r="O35" s="18" t="s">
        <v>281</v>
      </c>
      <c r="P35" s="17" t="s">
        <v>309</v>
      </c>
      <c r="Q35" s="38" t="s">
        <v>307</v>
      </c>
      <c r="R35" s="30" t="s">
        <v>310</v>
      </c>
    </row>
    <row r="36" spans="1:19">
      <c r="A36" s="17">
        <v>2566</v>
      </c>
      <c r="B36" s="18" t="s">
        <v>631</v>
      </c>
      <c r="C36" s="18" t="s">
        <v>540</v>
      </c>
      <c r="D36" s="18" t="s">
        <v>539</v>
      </c>
      <c r="E36" s="18" t="s">
        <v>538</v>
      </c>
      <c r="F36" s="18" t="s">
        <v>105</v>
      </c>
      <c r="G36" s="37" t="s">
        <v>222</v>
      </c>
      <c r="H36" s="20">
        <v>1460</v>
      </c>
      <c r="I36" s="18" t="s">
        <v>146</v>
      </c>
      <c r="J36" s="18" t="s">
        <v>145</v>
      </c>
      <c r="K36" s="18" t="s">
        <v>7</v>
      </c>
      <c r="L36" s="20">
        <f t="shared" si="2"/>
        <v>1460</v>
      </c>
      <c r="M36" s="20">
        <f t="shared" si="3"/>
        <v>1460</v>
      </c>
      <c r="N36" s="26" t="s">
        <v>541</v>
      </c>
      <c r="O36" s="18" t="s">
        <v>281</v>
      </c>
      <c r="P36" s="17" t="s">
        <v>311</v>
      </c>
      <c r="Q36" s="38" t="s">
        <v>312</v>
      </c>
      <c r="R36" s="30" t="s">
        <v>312</v>
      </c>
    </row>
    <row r="37" spans="1:19">
      <c r="A37" s="17">
        <v>2566</v>
      </c>
      <c r="B37" s="18" t="s">
        <v>631</v>
      </c>
      <c r="C37" s="18" t="s">
        <v>540</v>
      </c>
      <c r="D37" s="18" t="s">
        <v>539</v>
      </c>
      <c r="E37" s="18" t="s">
        <v>538</v>
      </c>
      <c r="F37" s="18" t="s">
        <v>105</v>
      </c>
      <c r="G37" s="16" t="s">
        <v>223</v>
      </c>
      <c r="H37" s="20">
        <v>22500</v>
      </c>
      <c r="I37" s="18" t="s">
        <v>146</v>
      </c>
      <c r="J37" s="18" t="s">
        <v>145</v>
      </c>
      <c r="K37" s="18" t="s">
        <v>7</v>
      </c>
      <c r="L37" s="20">
        <f t="shared" si="2"/>
        <v>22500</v>
      </c>
      <c r="M37" s="20">
        <f t="shared" si="3"/>
        <v>22500</v>
      </c>
      <c r="N37" s="26" t="s">
        <v>575</v>
      </c>
      <c r="O37" s="18" t="s">
        <v>392</v>
      </c>
      <c r="P37" s="17">
        <v>66079134281</v>
      </c>
      <c r="Q37" s="38" t="s">
        <v>312</v>
      </c>
      <c r="R37" s="30" t="s">
        <v>378</v>
      </c>
      <c r="S37" s="28"/>
    </row>
    <row r="38" spans="1:19">
      <c r="A38" s="17">
        <v>2566</v>
      </c>
      <c r="B38" s="18" t="s">
        <v>631</v>
      </c>
      <c r="C38" s="18" t="s">
        <v>540</v>
      </c>
      <c r="D38" s="18" t="s">
        <v>539</v>
      </c>
      <c r="E38" s="18" t="s">
        <v>538</v>
      </c>
      <c r="F38" s="18" t="s">
        <v>105</v>
      </c>
      <c r="G38" s="37" t="s">
        <v>224</v>
      </c>
      <c r="H38" s="20">
        <v>4119.5</v>
      </c>
      <c r="I38" s="18" t="s">
        <v>146</v>
      </c>
      <c r="J38" s="18" t="s">
        <v>145</v>
      </c>
      <c r="K38" s="18" t="s">
        <v>7</v>
      </c>
      <c r="L38" s="20">
        <f t="shared" si="2"/>
        <v>4119.5</v>
      </c>
      <c r="M38" s="20">
        <f t="shared" si="3"/>
        <v>4119.5</v>
      </c>
      <c r="N38" s="26" t="s">
        <v>555</v>
      </c>
      <c r="O38" s="18" t="s">
        <v>629</v>
      </c>
      <c r="P38" s="17" t="s">
        <v>313</v>
      </c>
      <c r="Q38" s="38" t="s">
        <v>314</v>
      </c>
      <c r="R38" s="30" t="s">
        <v>315</v>
      </c>
    </row>
    <row r="39" spans="1:19">
      <c r="A39" s="17">
        <v>2566</v>
      </c>
      <c r="B39" s="18" t="s">
        <v>631</v>
      </c>
      <c r="C39" s="18" t="s">
        <v>540</v>
      </c>
      <c r="D39" s="18" t="s">
        <v>539</v>
      </c>
      <c r="E39" s="18" t="s">
        <v>538</v>
      </c>
      <c r="F39" s="18" t="s">
        <v>105</v>
      </c>
      <c r="G39" s="37" t="s">
        <v>225</v>
      </c>
      <c r="H39" s="20">
        <v>1295</v>
      </c>
      <c r="I39" s="18" t="s">
        <v>146</v>
      </c>
      <c r="J39" s="18" t="s">
        <v>145</v>
      </c>
      <c r="K39" s="18" t="s">
        <v>7</v>
      </c>
      <c r="L39" s="20">
        <f t="shared" si="2"/>
        <v>1295</v>
      </c>
      <c r="M39" s="20">
        <f t="shared" si="3"/>
        <v>1295</v>
      </c>
      <c r="N39" s="26" t="s">
        <v>541</v>
      </c>
      <c r="O39" s="18" t="s">
        <v>281</v>
      </c>
      <c r="P39" s="17" t="s">
        <v>316</v>
      </c>
      <c r="Q39" s="38" t="s">
        <v>317</v>
      </c>
      <c r="R39" s="30" t="s">
        <v>340</v>
      </c>
      <c r="S39" s="28"/>
    </row>
    <row r="40" spans="1:19">
      <c r="A40" s="17">
        <v>2566</v>
      </c>
      <c r="B40" s="18" t="s">
        <v>631</v>
      </c>
      <c r="C40" s="18" t="s">
        <v>540</v>
      </c>
      <c r="D40" s="18" t="s">
        <v>539</v>
      </c>
      <c r="E40" s="18" t="s">
        <v>538</v>
      </c>
      <c r="F40" s="18" t="s">
        <v>105</v>
      </c>
      <c r="G40" s="37" t="s">
        <v>226</v>
      </c>
      <c r="H40" s="20">
        <v>1162</v>
      </c>
      <c r="I40" s="18" t="s">
        <v>146</v>
      </c>
      <c r="J40" s="18" t="s">
        <v>145</v>
      </c>
      <c r="K40" s="18" t="s">
        <v>7</v>
      </c>
      <c r="L40" s="20">
        <f t="shared" si="2"/>
        <v>1162</v>
      </c>
      <c r="M40" s="20">
        <f t="shared" si="3"/>
        <v>1162</v>
      </c>
      <c r="N40" s="26" t="s">
        <v>541</v>
      </c>
      <c r="O40" s="18" t="s">
        <v>281</v>
      </c>
      <c r="P40" s="35" t="s">
        <v>318</v>
      </c>
      <c r="Q40" s="38" t="s">
        <v>315</v>
      </c>
      <c r="R40" s="30" t="s">
        <v>320</v>
      </c>
      <c r="S40" s="29"/>
    </row>
    <row r="41" spans="1:19">
      <c r="A41" s="17">
        <v>2566</v>
      </c>
      <c r="B41" s="18" t="s">
        <v>631</v>
      </c>
      <c r="C41" s="18" t="s">
        <v>540</v>
      </c>
      <c r="D41" s="18" t="s">
        <v>539</v>
      </c>
      <c r="E41" s="18" t="s">
        <v>538</v>
      </c>
      <c r="F41" s="18" t="s">
        <v>105</v>
      </c>
      <c r="G41" s="37" t="s">
        <v>227</v>
      </c>
      <c r="H41" s="20">
        <v>2450</v>
      </c>
      <c r="I41" s="18" t="s">
        <v>146</v>
      </c>
      <c r="J41" s="18" t="s">
        <v>145</v>
      </c>
      <c r="K41" s="18" t="s">
        <v>7</v>
      </c>
      <c r="L41" s="20">
        <f t="shared" si="2"/>
        <v>2450</v>
      </c>
      <c r="M41" s="20">
        <f t="shared" si="3"/>
        <v>2450</v>
      </c>
      <c r="N41" s="26" t="s">
        <v>553</v>
      </c>
      <c r="O41" s="18" t="s">
        <v>291</v>
      </c>
      <c r="P41" s="17" t="s">
        <v>319</v>
      </c>
      <c r="Q41" s="38" t="s">
        <v>322</v>
      </c>
      <c r="R41" s="30" t="s">
        <v>359</v>
      </c>
      <c r="S41" s="29"/>
    </row>
    <row r="42" spans="1:19">
      <c r="A42" s="17">
        <v>2566</v>
      </c>
      <c r="B42" s="18" t="s">
        <v>631</v>
      </c>
      <c r="C42" s="18" t="s">
        <v>540</v>
      </c>
      <c r="D42" s="18" t="s">
        <v>539</v>
      </c>
      <c r="E42" s="18" t="s">
        <v>538</v>
      </c>
      <c r="F42" s="18" t="s">
        <v>105</v>
      </c>
      <c r="G42" s="37" t="s">
        <v>228</v>
      </c>
      <c r="H42" s="20">
        <v>4200</v>
      </c>
      <c r="I42" s="18" t="s">
        <v>146</v>
      </c>
      <c r="J42" s="18" t="s">
        <v>145</v>
      </c>
      <c r="K42" s="18" t="s">
        <v>7</v>
      </c>
      <c r="L42" s="20">
        <f t="shared" si="2"/>
        <v>4200</v>
      </c>
      <c r="M42" s="20">
        <f t="shared" si="3"/>
        <v>4200</v>
      </c>
      <c r="N42" s="26" t="s">
        <v>541</v>
      </c>
      <c r="O42" s="18" t="s">
        <v>281</v>
      </c>
      <c r="P42" s="17" t="s">
        <v>321</v>
      </c>
      <c r="Q42" s="38" t="s">
        <v>322</v>
      </c>
      <c r="R42" s="30" t="s">
        <v>359</v>
      </c>
      <c r="S42" s="28"/>
    </row>
    <row r="43" spans="1:19">
      <c r="A43" s="17">
        <v>2566</v>
      </c>
      <c r="B43" s="18" t="s">
        <v>631</v>
      </c>
      <c r="C43" s="18" t="s">
        <v>540</v>
      </c>
      <c r="D43" s="18" t="s">
        <v>539</v>
      </c>
      <c r="E43" s="18" t="s">
        <v>538</v>
      </c>
      <c r="F43" s="18" t="s">
        <v>105</v>
      </c>
      <c r="G43" s="37" t="s">
        <v>229</v>
      </c>
      <c r="H43" s="20">
        <v>3400</v>
      </c>
      <c r="I43" s="18" t="s">
        <v>146</v>
      </c>
      <c r="J43" s="18" t="s">
        <v>145</v>
      </c>
      <c r="K43" s="18" t="s">
        <v>7</v>
      </c>
      <c r="L43" s="20">
        <f t="shared" si="2"/>
        <v>3400</v>
      </c>
      <c r="M43" s="20">
        <f t="shared" si="3"/>
        <v>3400</v>
      </c>
      <c r="N43" s="26" t="s">
        <v>569</v>
      </c>
      <c r="O43" s="18" t="s">
        <v>360</v>
      </c>
      <c r="P43" s="17" t="s">
        <v>323</v>
      </c>
      <c r="Q43" s="38" t="s">
        <v>322</v>
      </c>
      <c r="R43" s="30" t="s">
        <v>359</v>
      </c>
      <c r="S43" s="28"/>
    </row>
    <row r="44" spans="1:19">
      <c r="A44" s="17">
        <v>2566</v>
      </c>
      <c r="B44" s="18" t="s">
        <v>631</v>
      </c>
      <c r="C44" s="18" t="s">
        <v>540</v>
      </c>
      <c r="D44" s="18" t="s">
        <v>539</v>
      </c>
      <c r="E44" s="18" t="s">
        <v>538</v>
      </c>
      <c r="F44" s="18" t="s">
        <v>105</v>
      </c>
      <c r="G44" s="37" t="s">
        <v>230</v>
      </c>
      <c r="H44" s="20">
        <v>1110</v>
      </c>
      <c r="I44" s="18" t="s">
        <v>146</v>
      </c>
      <c r="J44" s="18" t="s">
        <v>145</v>
      </c>
      <c r="K44" s="18" t="s">
        <v>7</v>
      </c>
      <c r="L44" s="20">
        <f t="shared" si="2"/>
        <v>1110</v>
      </c>
      <c r="M44" s="20">
        <f t="shared" si="3"/>
        <v>1110</v>
      </c>
      <c r="N44" s="26" t="s">
        <v>541</v>
      </c>
      <c r="O44" s="18" t="s">
        <v>281</v>
      </c>
      <c r="P44" s="17" t="s">
        <v>324</v>
      </c>
      <c r="Q44" s="38" t="s">
        <v>330</v>
      </c>
      <c r="R44" s="30" t="s">
        <v>331</v>
      </c>
      <c r="S44" s="28"/>
    </row>
    <row r="45" spans="1:19">
      <c r="A45" s="17">
        <v>2566</v>
      </c>
      <c r="B45" s="18" t="s">
        <v>631</v>
      </c>
      <c r="C45" s="18" t="s">
        <v>540</v>
      </c>
      <c r="D45" s="18" t="s">
        <v>539</v>
      </c>
      <c r="E45" s="18" t="s">
        <v>538</v>
      </c>
      <c r="F45" s="18" t="s">
        <v>105</v>
      </c>
      <c r="G45" s="37" t="s">
        <v>231</v>
      </c>
      <c r="H45" s="20">
        <v>14659</v>
      </c>
      <c r="I45" s="18" t="s">
        <v>146</v>
      </c>
      <c r="J45" s="18" t="s">
        <v>145</v>
      </c>
      <c r="K45" s="18" t="s">
        <v>7</v>
      </c>
      <c r="L45" s="20">
        <f t="shared" si="2"/>
        <v>14659</v>
      </c>
      <c r="M45" s="20">
        <f t="shared" si="3"/>
        <v>14659</v>
      </c>
      <c r="N45" s="26" t="s">
        <v>555</v>
      </c>
      <c r="O45" s="18" t="s">
        <v>391</v>
      </c>
      <c r="P45" s="17">
        <v>66059094551</v>
      </c>
      <c r="Q45" s="38" t="s">
        <v>331</v>
      </c>
      <c r="R45" s="30" t="s">
        <v>589</v>
      </c>
    </row>
    <row r="46" spans="1:19">
      <c r="A46" s="17">
        <v>2566</v>
      </c>
      <c r="B46" s="18" t="s">
        <v>631</v>
      </c>
      <c r="C46" s="18" t="s">
        <v>540</v>
      </c>
      <c r="D46" s="18" t="s">
        <v>539</v>
      </c>
      <c r="E46" s="18" t="s">
        <v>538</v>
      </c>
      <c r="F46" s="18" t="s">
        <v>105</v>
      </c>
      <c r="G46" s="37" t="s">
        <v>226</v>
      </c>
      <c r="H46" s="20">
        <v>1246</v>
      </c>
      <c r="I46" s="18" t="s">
        <v>146</v>
      </c>
      <c r="J46" s="18" t="s">
        <v>145</v>
      </c>
      <c r="K46" s="18" t="s">
        <v>7</v>
      </c>
      <c r="L46" s="20">
        <f t="shared" si="2"/>
        <v>1246</v>
      </c>
      <c r="M46" s="20">
        <f t="shared" si="3"/>
        <v>1246</v>
      </c>
      <c r="N46" s="26" t="s">
        <v>541</v>
      </c>
      <c r="O46" s="18" t="s">
        <v>281</v>
      </c>
      <c r="P46" s="17" t="s">
        <v>325</v>
      </c>
      <c r="Q46" s="38" t="s">
        <v>332</v>
      </c>
      <c r="R46" s="30" t="s">
        <v>332</v>
      </c>
    </row>
    <row r="47" spans="1:19">
      <c r="A47" s="17">
        <v>2566</v>
      </c>
      <c r="B47" s="18" t="s">
        <v>631</v>
      </c>
      <c r="C47" s="18" t="s">
        <v>540</v>
      </c>
      <c r="D47" s="18" t="s">
        <v>539</v>
      </c>
      <c r="E47" s="18" t="s">
        <v>538</v>
      </c>
      <c r="F47" s="18" t="s">
        <v>105</v>
      </c>
      <c r="G47" s="37" t="s">
        <v>232</v>
      </c>
      <c r="H47" s="20">
        <v>3500</v>
      </c>
      <c r="I47" s="18" t="s">
        <v>146</v>
      </c>
      <c r="J47" s="18" t="s">
        <v>145</v>
      </c>
      <c r="K47" s="18" t="s">
        <v>7</v>
      </c>
      <c r="L47" s="20">
        <f t="shared" si="2"/>
        <v>3500</v>
      </c>
      <c r="M47" s="20">
        <f t="shared" si="3"/>
        <v>3500</v>
      </c>
      <c r="N47" s="21" t="s">
        <v>608</v>
      </c>
      <c r="O47" s="18" t="s">
        <v>361</v>
      </c>
      <c r="P47" s="17" t="s">
        <v>326</v>
      </c>
      <c r="Q47" s="38" t="s">
        <v>333</v>
      </c>
      <c r="R47" s="33" t="s">
        <v>362</v>
      </c>
      <c r="S47" s="34"/>
    </row>
    <row r="48" spans="1:19">
      <c r="A48" s="17">
        <v>2566</v>
      </c>
      <c r="B48" s="18" t="s">
        <v>631</v>
      </c>
      <c r="C48" s="18" t="s">
        <v>540</v>
      </c>
      <c r="D48" s="18" t="s">
        <v>539</v>
      </c>
      <c r="E48" s="18" t="s">
        <v>538</v>
      </c>
      <c r="F48" s="18" t="s">
        <v>105</v>
      </c>
      <c r="G48" s="37" t="s">
        <v>233</v>
      </c>
      <c r="H48" s="20">
        <v>3500</v>
      </c>
      <c r="I48" s="18" t="s">
        <v>146</v>
      </c>
      <c r="J48" s="18" t="s">
        <v>145</v>
      </c>
      <c r="K48" s="18" t="s">
        <v>7</v>
      </c>
      <c r="L48" s="20">
        <f t="shared" si="2"/>
        <v>3500</v>
      </c>
      <c r="M48" s="20">
        <f t="shared" si="3"/>
        <v>3500</v>
      </c>
      <c r="N48" s="26" t="s">
        <v>553</v>
      </c>
      <c r="O48" s="18" t="s">
        <v>291</v>
      </c>
      <c r="P48" s="17" t="s">
        <v>327</v>
      </c>
      <c r="Q48" s="38" t="s">
        <v>334</v>
      </c>
      <c r="R48" s="33" t="s">
        <v>362</v>
      </c>
      <c r="S48" s="28"/>
    </row>
    <row r="49" spans="1:19">
      <c r="A49" s="17">
        <v>2566</v>
      </c>
      <c r="B49" s="18" t="s">
        <v>631</v>
      </c>
      <c r="C49" s="18" t="s">
        <v>540</v>
      </c>
      <c r="D49" s="18" t="s">
        <v>539</v>
      </c>
      <c r="E49" s="18" t="s">
        <v>538</v>
      </c>
      <c r="F49" s="18" t="s">
        <v>105</v>
      </c>
      <c r="G49" s="37" t="s">
        <v>234</v>
      </c>
      <c r="H49" s="20">
        <v>840</v>
      </c>
      <c r="I49" s="18" t="s">
        <v>146</v>
      </c>
      <c r="J49" s="18" t="s">
        <v>145</v>
      </c>
      <c r="K49" s="18" t="s">
        <v>7</v>
      </c>
      <c r="L49" s="20">
        <f t="shared" si="2"/>
        <v>840</v>
      </c>
      <c r="M49" s="20">
        <f t="shared" si="3"/>
        <v>840</v>
      </c>
      <c r="N49" s="26" t="s">
        <v>567</v>
      </c>
      <c r="O49" s="18" t="s">
        <v>363</v>
      </c>
      <c r="P49" s="17" t="s">
        <v>328</v>
      </c>
      <c r="Q49" s="38" t="s">
        <v>334</v>
      </c>
      <c r="R49" s="33" t="s">
        <v>362</v>
      </c>
    </row>
    <row r="50" spans="1:19">
      <c r="A50" s="17">
        <v>2566</v>
      </c>
      <c r="B50" s="18" t="s">
        <v>631</v>
      </c>
      <c r="C50" s="18" t="s">
        <v>540</v>
      </c>
      <c r="D50" s="18" t="s">
        <v>539</v>
      </c>
      <c r="E50" s="18" t="s">
        <v>538</v>
      </c>
      <c r="F50" s="18" t="s">
        <v>105</v>
      </c>
      <c r="G50" s="37" t="s">
        <v>225</v>
      </c>
      <c r="H50" s="20">
        <v>2170</v>
      </c>
      <c r="I50" s="18" t="s">
        <v>146</v>
      </c>
      <c r="J50" s="18" t="s">
        <v>145</v>
      </c>
      <c r="K50" s="18" t="s">
        <v>7</v>
      </c>
      <c r="L50" s="20">
        <f t="shared" si="2"/>
        <v>2170</v>
      </c>
      <c r="M50" s="20">
        <f t="shared" si="3"/>
        <v>2170</v>
      </c>
      <c r="N50" s="26" t="s">
        <v>541</v>
      </c>
      <c r="O50" s="18" t="s">
        <v>281</v>
      </c>
      <c r="P50" s="17" t="s">
        <v>329</v>
      </c>
      <c r="Q50" s="38" t="s">
        <v>335</v>
      </c>
      <c r="R50" s="33" t="s">
        <v>364</v>
      </c>
    </row>
    <row r="51" spans="1:19">
      <c r="A51" s="17">
        <v>2566</v>
      </c>
      <c r="B51" s="18" t="s">
        <v>631</v>
      </c>
      <c r="C51" s="18" t="s">
        <v>540</v>
      </c>
      <c r="D51" s="18" t="s">
        <v>539</v>
      </c>
      <c r="E51" s="18" t="s">
        <v>538</v>
      </c>
      <c r="F51" s="18" t="s">
        <v>105</v>
      </c>
      <c r="G51" s="37" t="s">
        <v>235</v>
      </c>
      <c r="H51" s="20">
        <v>2500</v>
      </c>
      <c r="I51" s="18" t="s">
        <v>146</v>
      </c>
      <c r="J51" s="18" t="s">
        <v>145</v>
      </c>
      <c r="K51" s="18" t="s">
        <v>7</v>
      </c>
      <c r="L51" s="20">
        <f t="shared" si="2"/>
        <v>2500</v>
      </c>
      <c r="M51" s="20">
        <f t="shared" si="3"/>
        <v>2500</v>
      </c>
      <c r="N51" s="26" t="s">
        <v>565</v>
      </c>
      <c r="O51" s="18" t="s">
        <v>365</v>
      </c>
      <c r="P51" s="17" t="s">
        <v>336</v>
      </c>
      <c r="Q51" s="38" t="s">
        <v>337</v>
      </c>
      <c r="R51" s="40" t="s">
        <v>337</v>
      </c>
    </row>
    <row r="52" spans="1:19">
      <c r="A52" s="17">
        <v>2566</v>
      </c>
      <c r="B52" s="18" t="s">
        <v>631</v>
      </c>
      <c r="C52" s="18" t="s">
        <v>540</v>
      </c>
      <c r="D52" s="18" t="s">
        <v>539</v>
      </c>
      <c r="E52" s="18" t="s">
        <v>538</v>
      </c>
      <c r="F52" s="18" t="s">
        <v>105</v>
      </c>
      <c r="G52" s="37" t="s">
        <v>236</v>
      </c>
      <c r="H52" s="20">
        <v>300</v>
      </c>
      <c r="I52" s="18" t="s">
        <v>146</v>
      </c>
      <c r="J52" s="18" t="s">
        <v>145</v>
      </c>
      <c r="K52" s="18" t="s">
        <v>7</v>
      </c>
      <c r="L52" s="20">
        <f t="shared" si="2"/>
        <v>300</v>
      </c>
      <c r="M52" s="20">
        <f t="shared" si="3"/>
        <v>300</v>
      </c>
      <c r="N52" s="26" t="s">
        <v>569</v>
      </c>
      <c r="O52" s="18" t="s">
        <v>366</v>
      </c>
      <c r="P52" s="17" t="s">
        <v>338</v>
      </c>
      <c r="Q52" s="38" t="s">
        <v>339</v>
      </c>
      <c r="R52" s="40" t="s">
        <v>367</v>
      </c>
      <c r="S52" s="29"/>
    </row>
    <row r="53" spans="1:19">
      <c r="A53" s="17">
        <v>2566</v>
      </c>
      <c r="B53" s="18" t="s">
        <v>631</v>
      </c>
      <c r="C53" s="18" t="s">
        <v>540</v>
      </c>
      <c r="D53" s="18" t="s">
        <v>539</v>
      </c>
      <c r="E53" s="18" t="s">
        <v>538</v>
      </c>
      <c r="F53" s="18" t="s">
        <v>105</v>
      </c>
      <c r="G53" s="37" t="s">
        <v>223</v>
      </c>
      <c r="H53" s="20">
        <v>22500</v>
      </c>
      <c r="I53" s="18" t="s">
        <v>146</v>
      </c>
      <c r="J53" s="18" t="s">
        <v>145</v>
      </c>
      <c r="K53" s="18" t="s">
        <v>7</v>
      </c>
      <c r="L53" s="20">
        <f t="shared" si="2"/>
        <v>22500</v>
      </c>
      <c r="M53" s="20">
        <f t="shared" si="3"/>
        <v>22500</v>
      </c>
      <c r="N53" s="26" t="s">
        <v>575</v>
      </c>
      <c r="O53" s="18" t="s">
        <v>392</v>
      </c>
      <c r="P53" s="17">
        <v>66099300615</v>
      </c>
      <c r="Q53" s="22" t="s">
        <v>378</v>
      </c>
      <c r="R53" s="30" t="s">
        <v>406</v>
      </c>
    </row>
    <row r="54" spans="1:19">
      <c r="A54" s="17">
        <v>2566</v>
      </c>
      <c r="B54" s="18" t="s">
        <v>631</v>
      </c>
      <c r="C54" s="18" t="s">
        <v>540</v>
      </c>
      <c r="D54" s="18" t="s">
        <v>539</v>
      </c>
      <c r="E54" s="18" t="s">
        <v>538</v>
      </c>
      <c r="F54" s="18" t="s">
        <v>105</v>
      </c>
      <c r="G54" s="37" t="s">
        <v>225</v>
      </c>
      <c r="H54" s="20">
        <v>2331</v>
      </c>
      <c r="I54" s="18" t="s">
        <v>146</v>
      </c>
      <c r="J54" s="18" t="s">
        <v>145</v>
      </c>
      <c r="K54" s="18" t="s">
        <v>7</v>
      </c>
      <c r="L54" s="20">
        <f t="shared" si="2"/>
        <v>2331</v>
      </c>
      <c r="M54" s="20">
        <f t="shared" si="3"/>
        <v>2331</v>
      </c>
      <c r="N54" s="26" t="s">
        <v>541</v>
      </c>
      <c r="O54" s="18" t="s">
        <v>281</v>
      </c>
      <c r="P54" s="17" t="s">
        <v>368</v>
      </c>
      <c r="Q54" s="18" t="s">
        <v>379</v>
      </c>
      <c r="R54" s="36" t="s">
        <v>387</v>
      </c>
    </row>
    <row r="55" spans="1:19">
      <c r="A55" s="17">
        <v>2566</v>
      </c>
      <c r="B55" s="18" t="s">
        <v>631</v>
      </c>
      <c r="C55" s="18" t="s">
        <v>540</v>
      </c>
      <c r="D55" s="18" t="s">
        <v>539</v>
      </c>
      <c r="E55" s="18" t="s">
        <v>538</v>
      </c>
      <c r="F55" s="18" t="s">
        <v>105</v>
      </c>
      <c r="G55" s="37" t="s">
        <v>237</v>
      </c>
      <c r="H55" s="20">
        <v>1391</v>
      </c>
      <c r="I55" s="18" t="s">
        <v>146</v>
      </c>
      <c r="J55" s="18" t="s">
        <v>145</v>
      </c>
      <c r="K55" s="18" t="s">
        <v>7</v>
      </c>
      <c r="L55" s="20">
        <f t="shared" si="2"/>
        <v>1391</v>
      </c>
      <c r="M55" s="20">
        <f t="shared" si="3"/>
        <v>1391</v>
      </c>
      <c r="N55" s="26" t="s">
        <v>555</v>
      </c>
      <c r="O55" s="18" t="s">
        <v>629</v>
      </c>
      <c r="P55" s="17" t="s">
        <v>369</v>
      </c>
      <c r="Q55" s="18" t="s">
        <v>379</v>
      </c>
      <c r="R55" s="36" t="s">
        <v>387</v>
      </c>
      <c r="S55" s="29"/>
    </row>
    <row r="56" spans="1:19" ht="48">
      <c r="A56" s="17">
        <v>2566</v>
      </c>
      <c r="B56" s="18" t="s">
        <v>631</v>
      </c>
      <c r="C56" s="18" t="s">
        <v>540</v>
      </c>
      <c r="D56" s="18" t="s">
        <v>539</v>
      </c>
      <c r="E56" s="18" t="s">
        <v>538</v>
      </c>
      <c r="F56" s="18" t="s">
        <v>105</v>
      </c>
      <c r="G56" s="37" t="s">
        <v>238</v>
      </c>
      <c r="H56" s="20">
        <v>2310</v>
      </c>
      <c r="I56" s="18" t="s">
        <v>146</v>
      </c>
      <c r="J56" s="18" t="s">
        <v>145</v>
      </c>
      <c r="K56" s="18" t="s">
        <v>7</v>
      </c>
      <c r="L56" s="20">
        <f t="shared" si="2"/>
        <v>2310</v>
      </c>
      <c r="M56" s="20">
        <f t="shared" si="3"/>
        <v>2310</v>
      </c>
      <c r="N56" s="26" t="s">
        <v>569</v>
      </c>
      <c r="O56" s="18" t="s">
        <v>279</v>
      </c>
      <c r="P56" s="17" t="s">
        <v>370</v>
      </c>
      <c r="Q56" s="18" t="s">
        <v>380</v>
      </c>
      <c r="R56" s="31" t="s">
        <v>388</v>
      </c>
      <c r="S56" s="28"/>
    </row>
    <row r="57" spans="1:19">
      <c r="A57" s="17">
        <v>2566</v>
      </c>
      <c r="B57" s="18" t="s">
        <v>631</v>
      </c>
      <c r="C57" s="18" t="s">
        <v>540</v>
      </c>
      <c r="D57" s="18" t="s">
        <v>539</v>
      </c>
      <c r="E57" s="18" t="s">
        <v>538</v>
      </c>
      <c r="F57" s="18" t="s">
        <v>105</v>
      </c>
      <c r="G57" s="37" t="s">
        <v>239</v>
      </c>
      <c r="H57" s="20">
        <v>22500</v>
      </c>
      <c r="I57" s="18" t="s">
        <v>146</v>
      </c>
      <c r="J57" s="18" t="s">
        <v>145</v>
      </c>
      <c r="K57" s="18" t="s">
        <v>7</v>
      </c>
      <c r="L57" s="20">
        <f t="shared" si="2"/>
        <v>22500</v>
      </c>
      <c r="M57" s="20">
        <f t="shared" si="3"/>
        <v>22500</v>
      </c>
      <c r="N57" s="26" t="s">
        <v>541</v>
      </c>
      <c r="O57" s="18" t="s">
        <v>281</v>
      </c>
      <c r="P57" s="17">
        <v>66079562085</v>
      </c>
      <c r="Q57" s="18" t="s">
        <v>381</v>
      </c>
      <c r="R57" s="31" t="s">
        <v>385</v>
      </c>
      <c r="S57" s="28"/>
    </row>
    <row r="58" spans="1:19">
      <c r="A58" s="17">
        <v>2566</v>
      </c>
      <c r="B58" s="18" t="s">
        <v>631</v>
      </c>
      <c r="C58" s="18" t="s">
        <v>540</v>
      </c>
      <c r="D58" s="18" t="s">
        <v>539</v>
      </c>
      <c r="E58" s="18" t="s">
        <v>538</v>
      </c>
      <c r="F58" s="18" t="s">
        <v>105</v>
      </c>
      <c r="G58" s="41" t="s">
        <v>240</v>
      </c>
      <c r="H58" s="20">
        <v>3500</v>
      </c>
      <c r="I58" s="18" t="s">
        <v>146</v>
      </c>
      <c r="J58" s="18" t="s">
        <v>145</v>
      </c>
      <c r="K58" s="18" t="s">
        <v>7</v>
      </c>
      <c r="L58" s="20">
        <f t="shared" si="2"/>
        <v>3500</v>
      </c>
      <c r="M58" s="20">
        <f t="shared" si="3"/>
        <v>3500</v>
      </c>
      <c r="N58" s="21" t="s">
        <v>608</v>
      </c>
      <c r="O58" s="18" t="s">
        <v>361</v>
      </c>
      <c r="P58" s="17" t="s">
        <v>371</v>
      </c>
      <c r="Q58" s="18" t="s">
        <v>381</v>
      </c>
      <c r="R58" s="42" t="s">
        <v>383</v>
      </c>
      <c r="S58" s="29"/>
    </row>
    <row r="59" spans="1:19">
      <c r="A59" s="17">
        <v>2566</v>
      </c>
      <c r="B59" s="18" t="s">
        <v>631</v>
      </c>
      <c r="C59" s="18" t="s">
        <v>540</v>
      </c>
      <c r="D59" s="18" t="s">
        <v>539</v>
      </c>
      <c r="E59" s="18" t="s">
        <v>538</v>
      </c>
      <c r="F59" s="18" t="s">
        <v>105</v>
      </c>
      <c r="G59" s="37" t="s">
        <v>241</v>
      </c>
      <c r="H59" s="20">
        <v>3500</v>
      </c>
      <c r="I59" s="18" t="s">
        <v>146</v>
      </c>
      <c r="J59" s="18" t="s">
        <v>145</v>
      </c>
      <c r="K59" s="18" t="s">
        <v>7</v>
      </c>
      <c r="L59" s="20">
        <f t="shared" si="2"/>
        <v>3500</v>
      </c>
      <c r="M59" s="20">
        <f t="shared" si="3"/>
        <v>3500</v>
      </c>
      <c r="N59" s="21" t="s">
        <v>608</v>
      </c>
      <c r="O59" s="18" t="s">
        <v>361</v>
      </c>
      <c r="P59" s="17" t="s">
        <v>372</v>
      </c>
      <c r="Q59" s="18" t="s">
        <v>381</v>
      </c>
      <c r="R59" s="42" t="s">
        <v>383</v>
      </c>
      <c r="S59" s="34"/>
    </row>
    <row r="60" spans="1:19">
      <c r="A60" s="17">
        <v>2566</v>
      </c>
      <c r="B60" s="18" t="s">
        <v>631</v>
      </c>
      <c r="C60" s="18" t="s">
        <v>540</v>
      </c>
      <c r="D60" s="18" t="s">
        <v>539</v>
      </c>
      <c r="E60" s="18" t="s">
        <v>538</v>
      </c>
      <c r="F60" s="18" t="s">
        <v>105</v>
      </c>
      <c r="G60" s="37" t="s">
        <v>242</v>
      </c>
      <c r="H60" s="20">
        <v>3210</v>
      </c>
      <c r="I60" s="18" t="s">
        <v>146</v>
      </c>
      <c r="J60" s="18" t="s">
        <v>145</v>
      </c>
      <c r="K60" s="18" t="s">
        <v>7</v>
      </c>
      <c r="L60" s="20">
        <f t="shared" si="2"/>
        <v>3210</v>
      </c>
      <c r="M60" s="20">
        <f t="shared" si="3"/>
        <v>3210</v>
      </c>
      <c r="N60" s="21" t="s">
        <v>607</v>
      </c>
      <c r="O60" s="18" t="s">
        <v>630</v>
      </c>
      <c r="P60" s="17" t="s">
        <v>373</v>
      </c>
      <c r="Q60" s="18" t="s">
        <v>383</v>
      </c>
      <c r="R60" s="42" t="s">
        <v>389</v>
      </c>
    </row>
    <row r="61" spans="1:19">
      <c r="A61" s="17">
        <v>2566</v>
      </c>
      <c r="B61" s="18" t="s">
        <v>631</v>
      </c>
      <c r="C61" s="18" t="s">
        <v>540</v>
      </c>
      <c r="D61" s="18" t="s">
        <v>539</v>
      </c>
      <c r="E61" s="18" t="s">
        <v>538</v>
      </c>
      <c r="F61" s="18" t="s">
        <v>105</v>
      </c>
      <c r="G61" s="37" t="s">
        <v>243</v>
      </c>
      <c r="H61" s="20">
        <v>1605</v>
      </c>
      <c r="I61" s="18" t="s">
        <v>146</v>
      </c>
      <c r="J61" s="18" t="s">
        <v>145</v>
      </c>
      <c r="K61" s="18" t="s">
        <v>7</v>
      </c>
      <c r="L61" s="20">
        <f t="shared" si="2"/>
        <v>1605</v>
      </c>
      <c r="M61" s="20">
        <f t="shared" si="3"/>
        <v>1605</v>
      </c>
      <c r="N61" s="21" t="s">
        <v>606</v>
      </c>
      <c r="O61" s="18" t="s">
        <v>161</v>
      </c>
      <c r="P61" s="17" t="s">
        <v>374</v>
      </c>
      <c r="Q61" s="18" t="s">
        <v>383</v>
      </c>
      <c r="R61" s="42" t="s">
        <v>389</v>
      </c>
      <c r="S61" s="28"/>
    </row>
    <row r="62" spans="1:19">
      <c r="A62" s="17">
        <v>2566</v>
      </c>
      <c r="B62" s="18" t="s">
        <v>631</v>
      </c>
      <c r="C62" s="18" t="s">
        <v>540</v>
      </c>
      <c r="D62" s="18" t="s">
        <v>539</v>
      </c>
      <c r="E62" s="18" t="s">
        <v>538</v>
      </c>
      <c r="F62" s="18" t="s">
        <v>105</v>
      </c>
      <c r="G62" s="37" t="s">
        <v>244</v>
      </c>
      <c r="H62" s="20">
        <v>10680</v>
      </c>
      <c r="I62" s="18" t="s">
        <v>146</v>
      </c>
      <c r="J62" s="18" t="s">
        <v>145</v>
      </c>
      <c r="K62" s="18" t="s">
        <v>7</v>
      </c>
      <c r="L62" s="20">
        <f t="shared" si="2"/>
        <v>10680</v>
      </c>
      <c r="M62" s="20">
        <f t="shared" si="3"/>
        <v>10680</v>
      </c>
      <c r="N62" s="26" t="s">
        <v>596</v>
      </c>
      <c r="O62" s="18" t="s">
        <v>393</v>
      </c>
      <c r="P62" s="17">
        <v>66089421549</v>
      </c>
      <c r="Q62" s="18" t="s">
        <v>383</v>
      </c>
      <c r="R62" s="42" t="s">
        <v>533</v>
      </c>
      <c r="S62" s="29"/>
    </row>
    <row r="63" spans="1:19">
      <c r="A63" s="17"/>
      <c r="B63" s="18" t="s">
        <v>631</v>
      </c>
      <c r="C63" s="18" t="s">
        <v>540</v>
      </c>
      <c r="D63" s="18" t="s">
        <v>539</v>
      </c>
      <c r="E63" s="18" t="s">
        <v>538</v>
      </c>
      <c r="F63" s="18" t="s">
        <v>105</v>
      </c>
      <c r="G63" s="37" t="s">
        <v>396</v>
      </c>
      <c r="H63" s="20">
        <v>7704</v>
      </c>
      <c r="I63" s="18" t="s">
        <v>146</v>
      </c>
      <c r="J63" s="18" t="s">
        <v>145</v>
      </c>
      <c r="K63" s="18" t="s">
        <v>7</v>
      </c>
      <c r="L63" s="20">
        <f t="shared" si="2"/>
        <v>7704</v>
      </c>
      <c r="M63" s="20">
        <f t="shared" si="3"/>
        <v>7704</v>
      </c>
      <c r="N63" s="26" t="s">
        <v>534</v>
      </c>
      <c r="O63" s="18" t="s">
        <v>532</v>
      </c>
      <c r="P63" s="17">
        <v>66089031400</v>
      </c>
      <c r="Q63" s="18" t="s">
        <v>383</v>
      </c>
      <c r="R63" s="42" t="s">
        <v>533</v>
      </c>
      <c r="S63" s="29"/>
    </row>
    <row r="64" spans="1:19">
      <c r="A64" s="17">
        <v>2566</v>
      </c>
      <c r="B64" s="18" t="s">
        <v>631</v>
      </c>
      <c r="C64" s="18" t="s">
        <v>540</v>
      </c>
      <c r="D64" s="18" t="s">
        <v>539</v>
      </c>
      <c r="E64" s="18" t="s">
        <v>538</v>
      </c>
      <c r="F64" s="18" t="s">
        <v>105</v>
      </c>
      <c r="G64" s="37" t="s">
        <v>245</v>
      </c>
      <c r="H64" s="20">
        <v>36256.04</v>
      </c>
      <c r="I64" s="18" t="s">
        <v>146</v>
      </c>
      <c r="J64" s="18" t="s">
        <v>145</v>
      </c>
      <c r="K64" s="18" t="s">
        <v>7</v>
      </c>
      <c r="L64" s="20">
        <f t="shared" ref="L64:L69" si="4">H64</f>
        <v>36256.04</v>
      </c>
      <c r="M64" s="20">
        <f t="shared" ref="M64:M69" si="5">H64</f>
        <v>36256.04</v>
      </c>
      <c r="N64" s="26" t="s">
        <v>153</v>
      </c>
      <c r="O64" s="18" t="s">
        <v>151</v>
      </c>
      <c r="P64" s="17">
        <v>66089372924</v>
      </c>
      <c r="Q64" s="18" t="s">
        <v>389</v>
      </c>
      <c r="R64" s="30" t="s">
        <v>546</v>
      </c>
      <c r="S64" s="29"/>
    </row>
    <row r="65" spans="1:19">
      <c r="A65" s="17">
        <v>2566</v>
      </c>
      <c r="B65" s="18" t="s">
        <v>631</v>
      </c>
      <c r="C65" s="18" t="s">
        <v>540</v>
      </c>
      <c r="D65" s="18" t="s">
        <v>539</v>
      </c>
      <c r="E65" s="18" t="s">
        <v>538</v>
      </c>
      <c r="F65" s="18" t="s">
        <v>105</v>
      </c>
      <c r="G65" s="37" t="s">
        <v>227</v>
      </c>
      <c r="H65" s="20">
        <v>2250</v>
      </c>
      <c r="I65" s="18" t="s">
        <v>146</v>
      </c>
      <c r="J65" s="18" t="s">
        <v>145</v>
      </c>
      <c r="K65" s="18" t="s">
        <v>7</v>
      </c>
      <c r="L65" s="20">
        <f t="shared" si="4"/>
        <v>2250</v>
      </c>
      <c r="M65" s="20">
        <f t="shared" si="5"/>
        <v>2250</v>
      </c>
      <c r="N65" s="26" t="s">
        <v>553</v>
      </c>
      <c r="O65" s="18" t="s">
        <v>291</v>
      </c>
      <c r="P65" s="17" t="s">
        <v>375</v>
      </c>
      <c r="Q65" s="18" t="s">
        <v>384</v>
      </c>
      <c r="R65" s="36" t="s">
        <v>397</v>
      </c>
    </row>
    <row r="66" spans="1:19">
      <c r="A66" s="17">
        <v>2566</v>
      </c>
      <c r="B66" s="18" t="s">
        <v>631</v>
      </c>
      <c r="C66" s="18" t="s">
        <v>540</v>
      </c>
      <c r="D66" s="18" t="s">
        <v>539</v>
      </c>
      <c r="E66" s="18" t="s">
        <v>538</v>
      </c>
      <c r="F66" s="18" t="s">
        <v>105</v>
      </c>
      <c r="G66" s="37" t="s">
        <v>246</v>
      </c>
      <c r="H66" s="20">
        <v>9208.26</v>
      </c>
      <c r="I66" s="18" t="s">
        <v>146</v>
      </c>
      <c r="J66" s="18" t="s">
        <v>145</v>
      </c>
      <c r="K66" s="18" t="s">
        <v>7</v>
      </c>
      <c r="L66" s="20">
        <f t="shared" si="4"/>
        <v>9208.26</v>
      </c>
      <c r="M66" s="20">
        <f t="shared" si="5"/>
        <v>9208.26</v>
      </c>
      <c r="N66" s="26" t="s">
        <v>558</v>
      </c>
      <c r="O66" s="18" t="s">
        <v>308</v>
      </c>
      <c r="P66" s="17">
        <v>66089243650</v>
      </c>
      <c r="Q66" s="18" t="s">
        <v>509</v>
      </c>
      <c r="R66" s="30" t="s">
        <v>594</v>
      </c>
    </row>
    <row r="67" spans="1:19">
      <c r="A67" s="17">
        <v>2566</v>
      </c>
      <c r="B67" s="18" t="s">
        <v>631</v>
      </c>
      <c r="C67" s="18" t="s">
        <v>540</v>
      </c>
      <c r="D67" s="18" t="s">
        <v>539</v>
      </c>
      <c r="E67" s="18" t="s">
        <v>538</v>
      </c>
      <c r="F67" s="18" t="s">
        <v>105</v>
      </c>
      <c r="G67" s="37" t="s">
        <v>247</v>
      </c>
      <c r="H67" s="20">
        <v>36256.04</v>
      </c>
      <c r="I67" s="18" t="s">
        <v>146</v>
      </c>
      <c r="J67" s="18" t="s">
        <v>145</v>
      </c>
      <c r="K67" s="18" t="s">
        <v>7</v>
      </c>
      <c r="L67" s="20">
        <f t="shared" si="4"/>
        <v>36256.04</v>
      </c>
      <c r="M67" s="20">
        <f t="shared" si="5"/>
        <v>36256.04</v>
      </c>
      <c r="N67" s="26" t="s">
        <v>153</v>
      </c>
      <c r="O67" s="18" t="s">
        <v>151</v>
      </c>
      <c r="P67" s="17">
        <v>66089372924</v>
      </c>
      <c r="Q67" s="18" t="s">
        <v>389</v>
      </c>
      <c r="R67" s="30" t="s">
        <v>546</v>
      </c>
    </row>
    <row r="68" spans="1:19">
      <c r="A68" s="17">
        <v>2566</v>
      </c>
      <c r="B68" s="18" t="s">
        <v>631</v>
      </c>
      <c r="C68" s="18" t="s">
        <v>540</v>
      </c>
      <c r="D68" s="18" t="s">
        <v>539</v>
      </c>
      <c r="E68" s="18" t="s">
        <v>538</v>
      </c>
      <c r="F68" s="18" t="s">
        <v>105</v>
      </c>
      <c r="G68" s="37" t="s">
        <v>248</v>
      </c>
      <c r="H68" s="20">
        <v>4761.5</v>
      </c>
      <c r="I68" s="18" t="s">
        <v>146</v>
      </c>
      <c r="J68" s="18" t="s">
        <v>145</v>
      </c>
      <c r="K68" s="18" t="s">
        <v>7</v>
      </c>
      <c r="L68" s="20">
        <f t="shared" si="4"/>
        <v>4761.5</v>
      </c>
      <c r="M68" s="20">
        <f t="shared" si="5"/>
        <v>4761.5</v>
      </c>
      <c r="N68" s="21" t="s">
        <v>582</v>
      </c>
      <c r="O68" s="18" t="s">
        <v>394</v>
      </c>
      <c r="P68" s="17" t="s">
        <v>376</v>
      </c>
      <c r="Q68" s="18" t="s">
        <v>385</v>
      </c>
      <c r="R68" s="30" t="s">
        <v>395</v>
      </c>
    </row>
    <row r="69" spans="1:19">
      <c r="A69" s="17">
        <v>2566</v>
      </c>
      <c r="B69" s="18" t="s">
        <v>631</v>
      </c>
      <c r="C69" s="18" t="s">
        <v>540</v>
      </c>
      <c r="D69" s="18" t="s">
        <v>539</v>
      </c>
      <c r="E69" s="18" t="s">
        <v>538</v>
      </c>
      <c r="F69" s="18" t="s">
        <v>105</v>
      </c>
      <c r="G69" s="37" t="s">
        <v>249</v>
      </c>
      <c r="H69" s="20">
        <v>1701</v>
      </c>
      <c r="I69" s="18" t="s">
        <v>146</v>
      </c>
      <c r="J69" s="18" t="s">
        <v>145</v>
      </c>
      <c r="K69" s="18" t="s">
        <v>7</v>
      </c>
      <c r="L69" s="20">
        <f t="shared" si="4"/>
        <v>1701</v>
      </c>
      <c r="M69" s="20">
        <f t="shared" si="5"/>
        <v>1701</v>
      </c>
      <c r="N69" s="26" t="s">
        <v>541</v>
      </c>
      <c r="O69" s="18" t="s">
        <v>281</v>
      </c>
      <c r="P69" s="17" t="s">
        <v>377</v>
      </c>
      <c r="Q69" s="18" t="s">
        <v>386</v>
      </c>
      <c r="R69" s="30" t="s">
        <v>395</v>
      </c>
    </row>
    <row r="70" spans="1:19">
      <c r="A70" s="17">
        <v>2566</v>
      </c>
      <c r="B70" s="18" t="s">
        <v>631</v>
      </c>
      <c r="C70" s="18" t="s">
        <v>540</v>
      </c>
      <c r="D70" s="18" t="s">
        <v>539</v>
      </c>
      <c r="E70" s="18" t="s">
        <v>538</v>
      </c>
      <c r="F70" s="18" t="s">
        <v>105</v>
      </c>
      <c r="G70" s="37" t="s">
        <v>250</v>
      </c>
      <c r="H70" s="20">
        <v>3000</v>
      </c>
      <c r="I70" s="18" t="s">
        <v>146</v>
      </c>
      <c r="J70" s="18" t="s">
        <v>145</v>
      </c>
      <c r="K70" s="18" t="s">
        <v>7</v>
      </c>
      <c r="L70" s="20">
        <f t="shared" ref="L70:L71" si="6">H70</f>
        <v>3000</v>
      </c>
      <c r="M70" s="20">
        <f t="shared" ref="M70:M71" si="7">H70</f>
        <v>3000</v>
      </c>
      <c r="N70" s="26" t="s">
        <v>543</v>
      </c>
      <c r="O70" s="18" t="s">
        <v>542</v>
      </c>
      <c r="P70" s="17" t="s">
        <v>398</v>
      </c>
      <c r="Q70" s="18" t="s">
        <v>395</v>
      </c>
      <c r="R70" s="36" t="s">
        <v>389</v>
      </c>
    </row>
    <row r="71" spans="1:19">
      <c r="A71" s="17">
        <v>2566</v>
      </c>
      <c r="B71" s="18" t="s">
        <v>631</v>
      </c>
      <c r="C71" s="18" t="s">
        <v>540</v>
      </c>
      <c r="D71" s="18" t="s">
        <v>539</v>
      </c>
      <c r="E71" s="18" t="s">
        <v>538</v>
      </c>
      <c r="F71" s="18" t="s">
        <v>105</v>
      </c>
      <c r="G71" s="37" t="s">
        <v>251</v>
      </c>
      <c r="H71" s="20">
        <v>13430</v>
      </c>
      <c r="I71" s="18" t="s">
        <v>146</v>
      </c>
      <c r="J71" s="18" t="s">
        <v>145</v>
      </c>
      <c r="K71" s="18" t="s">
        <v>7</v>
      </c>
      <c r="L71" s="20">
        <f t="shared" si="6"/>
        <v>13430</v>
      </c>
      <c r="M71" s="20">
        <f t="shared" si="7"/>
        <v>13430</v>
      </c>
      <c r="N71" s="26" t="s">
        <v>565</v>
      </c>
      <c r="O71" s="18" t="s">
        <v>365</v>
      </c>
      <c r="P71" s="17">
        <v>66089360139</v>
      </c>
      <c r="Q71" s="18" t="s">
        <v>403</v>
      </c>
      <c r="R71" s="30" t="s">
        <v>595</v>
      </c>
    </row>
    <row r="72" spans="1:19">
      <c r="A72" s="17">
        <v>2566</v>
      </c>
      <c r="B72" s="18" t="s">
        <v>631</v>
      </c>
      <c r="C72" s="18" t="s">
        <v>540</v>
      </c>
      <c r="D72" s="18" t="s">
        <v>539</v>
      </c>
      <c r="E72" s="18" t="s">
        <v>538</v>
      </c>
      <c r="F72" s="18" t="s">
        <v>105</v>
      </c>
      <c r="G72" s="37" t="s">
        <v>597</v>
      </c>
      <c r="H72" s="20">
        <v>21750</v>
      </c>
      <c r="I72" s="18" t="s">
        <v>146</v>
      </c>
      <c r="J72" s="18" t="s">
        <v>145</v>
      </c>
      <c r="K72" s="18" t="s">
        <v>7</v>
      </c>
      <c r="L72" s="20">
        <f t="shared" ref="L72:L100" si="8">H72</f>
        <v>21750</v>
      </c>
      <c r="M72" s="20">
        <f t="shared" ref="M72:M100" si="9">H72</f>
        <v>21750</v>
      </c>
      <c r="N72" s="26" t="s">
        <v>553</v>
      </c>
      <c r="O72" s="18" t="s">
        <v>291</v>
      </c>
      <c r="P72" s="17">
        <v>66089348222</v>
      </c>
      <c r="Q72" s="18" t="s">
        <v>403</v>
      </c>
      <c r="R72" s="30" t="s">
        <v>411</v>
      </c>
    </row>
    <row r="73" spans="1:19">
      <c r="A73" s="17">
        <v>2566</v>
      </c>
      <c r="B73" s="18" t="s">
        <v>631</v>
      </c>
      <c r="C73" s="18" t="s">
        <v>540</v>
      </c>
      <c r="D73" s="18" t="s">
        <v>539</v>
      </c>
      <c r="E73" s="18" t="s">
        <v>538</v>
      </c>
      <c r="F73" s="18" t="s">
        <v>105</v>
      </c>
      <c r="G73" s="37" t="s">
        <v>227</v>
      </c>
      <c r="H73" s="20">
        <v>1400</v>
      </c>
      <c r="I73" s="18" t="s">
        <v>146</v>
      </c>
      <c r="J73" s="18" t="s">
        <v>145</v>
      </c>
      <c r="K73" s="18" t="s">
        <v>7</v>
      </c>
      <c r="L73" s="20">
        <f t="shared" si="8"/>
        <v>1400</v>
      </c>
      <c r="M73" s="20">
        <f t="shared" si="9"/>
        <v>1400</v>
      </c>
      <c r="N73" s="26" t="s">
        <v>553</v>
      </c>
      <c r="O73" s="18" t="s">
        <v>291</v>
      </c>
      <c r="P73" s="17" t="s">
        <v>399</v>
      </c>
      <c r="Q73" s="18" t="s">
        <v>403</v>
      </c>
      <c r="R73" s="30" t="s">
        <v>410</v>
      </c>
    </row>
    <row r="74" spans="1:19">
      <c r="A74" s="17">
        <v>2566</v>
      </c>
      <c r="B74" s="18" t="s">
        <v>631</v>
      </c>
      <c r="C74" s="18" t="s">
        <v>540</v>
      </c>
      <c r="D74" s="18" t="s">
        <v>539</v>
      </c>
      <c r="E74" s="18" t="s">
        <v>538</v>
      </c>
      <c r="F74" s="18" t="s">
        <v>105</v>
      </c>
      <c r="G74" s="37" t="s">
        <v>253</v>
      </c>
      <c r="H74" s="20">
        <v>6300</v>
      </c>
      <c r="I74" s="18" t="s">
        <v>146</v>
      </c>
      <c r="J74" s="18" t="s">
        <v>145</v>
      </c>
      <c r="K74" s="18" t="s">
        <v>7</v>
      </c>
      <c r="L74" s="20">
        <f t="shared" si="8"/>
        <v>6300</v>
      </c>
      <c r="M74" s="20">
        <f t="shared" si="9"/>
        <v>6300</v>
      </c>
      <c r="N74" s="26" t="s">
        <v>545</v>
      </c>
      <c r="O74" s="18" t="s">
        <v>390</v>
      </c>
      <c r="P74" s="17">
        <v>66089536160</v>
      </c>
      <c r="Q74" s="18" t="s">
        <v>404</v>
      </c>
      <c r="R74" s="30" t="s">
        <v>407</v>
      </c>
    </row>
    <row r="75" spans="1:19">
      <c r="A75" s="17">
        <v>2566</v>
      </c>
      <c r="B75" s="18" t="s">
        <v>631</v>
      </c>
      <c r="C75" s="18" t="s">
        <v>540</v>
      </c>
      <c r="D75" s="18" t="s">
        <v>539</v>
      </c>
      <c r="E75" s="18" t="s">
        <v>538</v>
      </c>
      <c r="F75" s="18" t="s">
        <v>105</v>
      </c>
      <c r="G75" s="37" t="s">
        <v>254</v>
      </c>
      <c r="H75" s="20">
        <v>6380</v>
      </c>
      <c r="I75" s="18" t="s">
        <v>146</v>
      </c>
      <c r="J75" s="18" t="s">
        <v>145</v>
      </c>
      <c r="K75" s="18" t="s">
        <v>7</v>
      </c>
      <c r="L75" s="20">
        <f t="shared" si="8"/>
        <v>6380</v>
      </c>
      <c r="M75" s="20">
        <f t="shared" si="9"/>
        <v>6380</v>
      </c>
      <c r="N75" s="26" t="s">
        <v>530</v>
      </c>
      <c r="O75" s="18" t="s">
        <v>529</v>
      </c>
      <c r="P75" s="17">
        <v>66089550775</v>
      </c>
      <c r="Q75" s="18" t="s">
        <v>404</v>
      </c>
      <c r="R75" s="31" t="s">
        <v>531</v>
      </c>
      <c r="S75" s="28"/>
    </row>
    <row r="76" spans="1:19">
      <c r="A76" s="17">
        <v>2566</v>
      </c>
      <c r="B76" s="18" t="s">
        <v>631</v>
      </c>
      <c r="C76" s="18" t="s">
        <v>540</v>
      </c>
      <c r="D76" s="18" t="s">
        <v>539</v>
      </c>
      <c r="E76" s="18" t="s">
        <v>538</v>
      </c>
      <c r="F76" s="18" t="s">
        <v>105</v>
      </c>
      <c r="G76" s="37" t="s">
        <v>255</v>
      </c>
      <c r="H76" s="20">
        <v>33000</v>
      </c>
      <c r="I76" s="18" t="s">
        <v>146</v>
      </c>
      <c r="J76" s="18" t="s">
        <v>145</v>
      </c>
      <c r="K76" s="18" t="s">
        <v>7</v>
      </c>
      <c r="L76" s="20">
        <f t="shared" si="8"/>
        <v>33000</v>
      </c>
      <c r="M76" s="20">
        <f t="shared" si="9"/>
        <v>33000</v>
      </c>
      <c r="N76" s="26" t="s">
        <v>544</v>
      </c>
      <c r="O76" s="18" t="s">
        <v>542</v>
      </c>
      <c r="P76" s="17">
        <v>66089553448</v>
      </c>
      <c r="Q76" s="18" t="s">
        <v>404</v>
      </c>
      <c r="R76" s="30" t="s">
        <v>407</v>
      </c>
    </row>
    <row r="77" spans="1:19">
      <c r="A77" s="17">
        <v>2566</v>
      </c>
      <c r="B77" s="18" t="s">
        <v>631</v>
      </c>
      <c r="C77" s="18" t="s">
        <v>540</v>
      </c>
      <c r="D77" s="18" t="s">
        <v>539</v>
      </c>
      <c r="E77" s="18" t="s">
        <v>538</v>
      </c>
      <c r="F77" s="18" t="s">
        <v>105</v>
      </c>
      <c r="G77" s="37" t="s">
        <v>256</v>
      </c>
      <c r="H77" s="20">
        <v>5640</v>
      </c>
      <c r="I77" s="18" t="s">
        <v>146</v>
      </c>
      <c r="J77" s="18" t="s">
        <v>145</v>
      </c>
      <c r="K77" s="18" t="s">
        <v>7</v>
      </c>
      <c r="L77" s="20">
        <f t="shared" si="8"/>
        <v>5640</v>
      </c>
      <c r="M77" s="20">
        <f t="shared" si="9"/>
        <v>5640</v>
      </c>
      <c r="N77" s="26" t="s">
        <v>541</v>
      </c>
      <c r="O77" s="18" t="s">
        <v>281</v>
      </c>
      <c r="P77" s="17">
        <v>66089650603</v>
      </c>
      <c r="Q77" s="18" t="s">
        <v>405</v>
      </c>
      <c r="R77" s="30" t="s">
        <v>407</v>
      </c>
    </row>
    <row r="78" spans="1:19">
      <c r="A78" s="17">
        <v>2566</v>
      </c>
      <c r="B78" s="18" t="s">
        <v>631</v>
      </c>
      <c r="C78" s="18" t="s">
        <v>540</v>
      </c>
      <c r="D78" s="18" t="s">
        <v>539</v>
      </c>
      <c r="E78" s="18" t="s">
        <v>538</v>
      </c>
      <c r="F78" s="18" t="s">
        <v>105</v>
      </c>
      <c r="G78" s="37" t="s">
        <v>257</v>
      </c>
      <c r="H78" s="20">
        <v>16000</v>
      </c>
      <c r="I78" s="18" t="s">
        <v>146</v>
      </c>
      <c r="J78" s="18" t="s">
        <v>145</v>
      </c>
      <c r="K78" s="18" t="s">
        <v>7</v>
      </c>
      <c r="L78" s="20">
        <f t="shared" si="8"/>
        <v>16000</v>
      </c>
      <c r="M78" s="20">
        <f t="shared" si="9"/>
        <v>16000</v>
      </c>
      <c r="N78" s="26" t="s">
        <v>548</v>
      </c>
      <c r="O78" s="18" t="s">
        <v>274</v>
      </c>
      <c r="P78" s="17">
        <v>66089661005</v>
      </c>
      <c r="Q78" s="18" t="s">
        <v>405</v>
      </c>
      <c r="R78" s="31" t="s">
        <v>407</v>
      </c>
      <c r="S78" s="28"/>
    </row>
    <row r="79" spans="1:19">
      <c r="A79" s="17">
        <v>2566</v>
      </c>
      <c r="B79" s="18" t="s">
        <v>631</v>
      </c>
      <c r="C79" s="18" t="s">
        <v>540</v>
      </c>
      <c r="D79" s="18" t="s">
        <v>539</v>
      </c>
      <c r="E79" s="18" t="s">
        <v>538</v>
      </c>
      <c r="F79" s="18" t="s">
        <v>105</v>
      </c>
      <c r="G79" s="37" t="s">
        <v>258</v>
      </c>
      <c r="H79" s="20">
        <v>51600</v>
      </c>
      <c r="I79" s="18" t="s">
        <v>146</v>
      </c>
      <c r="J79" s="18" t="s">
        <v>145</v>
      </c>
      <c r="K79" s="18" t="s">
        <v>7</v>
      </c>
      <c r="L79" s="20">
        <f t="shared" si="8"/>
        <v>51600</v>
      </c>
      <c r="M79" s="20">
        <f t="shared" si="9"/>
        <v>51600</v>
      </c>
      <c r="N79" s="26" t="s">
        <v>551</v>
      </c>
      <c r="O79" s="18" t="s">
        <v>550</v>
      </c>
      <c r="P79" s="17">
        <v>66089662783</v>
      </c>
      <c r="Q79" s="18" t="s">
        <v>405</v>
      </c>
      <c r="R79" s="42" t="s">
        <v>552</v>
      </c>
      <c r="S79" s="29"/>
    </row>
    <row r="80" spans="1:19">
      <c r="A80" s="17">
        <v>2566</v>
      </c>
      <c r="B80" s="18" t="s">
        <v>631</v>
      </c>
      <c r="C80" s="18" t="s">
        <v>540</v>
      </c>
      <c r="D80" s="18" t="s">
        <v>539</v>
      </c>
      <c r="E80" s="18" t="s">
        <v>538</v>
      </c>
      <c r="F80" s="18" t="s">
        <v>105</v>
      </c>
      <c r="G80" s="37" t="s">
        <v>227</v>
      </c>
      <c r="H80" s="20">
        <v>5200</v>
      </c>
      <c r="I80" s="18" t="s">
        <v>146</v>
      </c>
      <c r="J80" s="18" t="s">
        <v>145</v>
      </c>
      <c r="K80" s="18" t="s">
        <v>7</v>
      </c>
      <c r="L80" s="20">
        <f t="shared" si="8"/>
        <v>5200</v>
      </c>
      <c r="M80" s="20">
        <f t="shared" si="9"/>
        <v>5200</v>
      </c>
      <c r="N80" s="26" t="s">
        <v>553</v>
      </c>
      <c r="O80" s="18" t="s">
        <v>291</v>
      </c>
      <c r="P80" s="17">
        <v>66089663394</v>
      </c>
      <c r="Q80" s="18" t="s">
        <v>405</v>
      </c>
      <c r="R80" s="30" t="s">
        <v>554</v>
      </c>
    </row>
    <row r="81" spans="1:19">
      <c r="A81" s="17">
        <v>2566</v>
      </c>
      <c r="B81" s="18" t="s">
        <v>631</v>
      </c>
      <c r="C81" s="18" t="s">
        <v>540</v>
      </c>
      <c r="D81" s="18" t="s">
        <v>539</v>
      </c>
      <c r="E81" s="18" t="s">
        <v>538</v>
      </c>
      <c r="F81" s="18" t="s">
        <v>105</v>
      </c>
      <c r="G81" s="37" t="s">
        <v>259</v>
      </c>
      <c r="H81" s="20">
        <v>43113.1</v>
      </c>
      <c r="I81" s="18" t="s">
        <v>146</v>
      </c>
      <c r="J81" s="18" t="s">
        <v>145</v>
      </c>
      <c r="K81" s="18" t="s">
        <v>7</v>
      </c>
      <c r="L81" s="20">
        <f t="shared" si="8"/>
        <v>43113.1</v>
      </c>
      <c r="M81" s="20">
        <f t="shared" si="9"/>
        <v>43113.1</v>
      </c>
      <c r="N81" s="26" t="s">
        <v>153</v>
      </c>
      <c r="O81" s="18" t="s">
        <v>151</v>
      </c>
      <c r="P81" s="17">
        <v>66099643878</v>
      </c>
      <c r="Q81" s="18" t="s">
        <v>406</v>
      </c>
      <c r="R81" s="30" t="s">
        <v>552</v>
      </c>
    </row>
    <row r="82" spans="1:19">
      <c r="A82" s="17">
        <v>2566</v>
      </c>
      <c r="B82" s="18" t="s">
        <v>631</v>
      </c>
      <c r="C82" s="18" t="s">
        <v>540</v>
      </c>
      <c r="D82" s="18" t="s">
        <v>539</v>
      </c>
      <c r="E82" s="18" t="s">
        <v>538</v>
      </c>
      <c r="F82" s="18" t="s">
        <v>105</v>
      </c>
      <c r="G82" s="37" t="s">
        <v>260</v>
      </c>
      <c r="H82" s="20">
        <v>22500</v>
      </c>
      <c r="I82" s="18" t="s">
        <v>146</v>
      </c>
      <c r="J82" s="18" t="s">
        <v>145</v>
      </c>
      <c r="K82" s="18" t="s">
        <v>7</v>
      </c>
      <c r="L82" s="20">
        <f t="shared" si="8"/>
        <v>22500</v>
      </c>
      <c r="M82" s="20">
        <f t="shared" si="9"/>
        <v>22500</v>
      </c>
      <c r="N82" s="21" t="s">
        <v>575</v>
      </c>
      <c r="O82" s="36" t="s">
        <v>392</v>
      </c>
      <c r="P82" s="35">
        <v>66099300615</v>
      </c>
      <c r="Q82" s="36" t="s">
        <v>406</v>
      </c>
      <c r="R82" s="31" t="s">
        <v>408</v>
      </c>
      <c r="S82" s="28"/>
    </row>
    <row r="83" spans="1:19">
      <c r="A83" s="17">
        <v>2566</v>
      </c>
      <c r="B83" s="18" t="s">
        <v>631</v>
      </c>
      <c r="C83" s="18" t="s">
        <v>540</v>
      </c>
      <c r="D83" s="18" t="s">
        <v>539</v>
      </c>
      <c r="E83" s="18" t="s">
        <v>538</v>
      </c>
      <c r="F83" s="18" t="s">
        <v>105</v>
      </c>
      <c r="G83" s="16" t="s">
        <v>261</v>
      </c>
      <c r="H83" s="20">
        <v>1160</v>
      </c>
      <c r="I83" s="18" t="s">
        <v>146</v>
      </c>
      <c r="J83" s="18" t="s">
        <v>145</v>
      </c>
      <c r="K83" s="18" t="s">
        <v>7</v>
      </c>
      <c r="L83" s="20">
        <f t="shared" si="8"/>
        <v>1160</v>
      </c>
      <c r="M83" s="20">
        <f t="shared" si="9"/>
        <v>1160</v>
      </c>
      <c r="N83" s="26" t="s">
        <v>569</v>
      </c>
      <c r="O83" s="18" t="s">
        <v>366</v>
      </c>
      <c r="P83" s="17" t="s">
        <v>400</v>
      </c>
      <c r="Q83" s="18" t="s">
        <v>406</v>
      </c>
      <c r="R83" s="42" t="s">
        <v>411</v>
      </c>
      <c r="S83" s="29"/>
    </row>
    <row r="84" spans="1:19">
      <c r="A84" s="17">
        <v>2566</v>
      </c>
      <c r="B84" s="18" t="s">
        <v>631</v>
      </c>
      <c r="C84" s="18" t="s">
        <v>540</v>
      </c>
      <c r="D84" s="18" t="s">
        <v>539</v>
      </c>
      <c r="E84" s="18" t="s">
        <v>538</v>
      </c>
      <c r="F84" s="18" t="s">
        <v>105</v>
      </c>
      <c r="G84" s="37" t="s">
        <v>262</v>
      </c>
      <c r="H84" s="20">
        <v>460</v>
      </c>
      <c r="I84" s="18" t="s">
        <v>146</v>
      </c>
      <c r="J84" s="18" t="s">
        <v>145</v>
      </c>
      <c r="K84" s="18" t="s">
        <v>7</v>
      </c>
      <c r="L84" s="20">
        <f t="shared" si="8"/>
        <v>460</v>
      </c>
      <c r="M84" s="20">
        <f t="shared" si="9"/>
        <v>460</v>
      </c>
      <c r="N84" s="26" t="s">
        <v>569</v>
      </c>
      <c r="O84" s="18" t="s">
        <v>366</v>
      </c>
      <c r="P84" s="17" t="s">
        <v>401</v>
      </c>
      <c r="Q84" s="18" t="s">
        <v>407</v>
      </c>
      <c r="R84" s="33" t="s">
        <v>412</v>
      </c>
      <c r="S84" s="34"/>
    </row>
    <row r="85" spans="1:19" ht="48">
      <c r="A85" s="17">
        <v>2566</v>
      </c>
      <c r="B85" s="18" t="s">
        <v>631</v>
      </c>
      <c r="C85" s="18" t="s">
        <v>540</v>
      </c>
      <c r="D85" s="18" t="s">
        <v>539</v>
      </c>
      <c r="E85" s="18" t="s">
        <v>538</v>
      </c>
      <c r="F85" s="18" t="s">
        <v>105</v>
      </c>
      <c r="G85" s="37" t="s">
        <v>263</v>
      </c>
      <c r="H85" s="20">
        <v>2238</v>
      </c>
      <c r="I85" s="18" t="s">
        <v>146</v>
      </c>
      <c r="J85" s="18" t="s">
        <v>145</v>
      </c>
      <c r="K85" s="18" t="s">
        <v>7</v>
      </c>
      <c r="L85" s="20">
        <f t="shared" si="8"/>
        <v>2238</v>
      </c>
      <c r="M85" s="20">
        <f t="shared" si="9"/>
        <v>2238</v>
      </c>
      <c r="N85" s="26" t="s">
        <v>541</v>
      </c>
      <c r="O85" s="18" t="s">
        <v>281</v>
      </c>
      <c r="P85" s="17" t="s">
        <v>402</v>
      </c>
      <c r="Q85" s="18" t="s">
        <v>408</v>
      </c>
      <c r="R85" s="33" t="s">
        <v>409</v>
      </c>
      <c r="S85" s="34"/>
    </row>
    <row r="86" spans="1:19">
      <c r="A86" s="17">
        <v>2566</v>
      </c>
      <c r="B86" s="18" t="s">
        <v>631</v>
      </c>
      <c r="C86" s="18" t="s">
        <v>540</v>
      </c>
      <c r="D86" s="18" t="s">
        <v>539</v>
      </c>
      <c r="E86" s="18" t="s">
        <v>538</v>
      </c>
      <c r="F86" s="18" t="s">
        <v>105</v>
      </c>
      <c r="G86" s="37" t="s">
        <v>264</v>
      </c>
      <c r="H86" s="20">
        <v>23112</v>
      </c>
      <c r="I86" s="18" t="s">
        <v>146</v>
      </c>
      <c r="J86" s="18" t="s">
        <v>145</v>
      </c>
      <c r="K86" s="18" t="s">
        <v>7</v>
      </c>
      <c r="L86" s="20">
        <f t="shared" si="8"/>
        <v>23112</v>
      </c>
      <c r="M86" s="20">
        <f t="shared" si="9"/>
        <v>23112</v>
      </c>
      <c r="N86" s="26" t="s">
        <v>555</v>
      </c>
      <c r="O86" s="18" t="s">
        <v>391</v>
      </c>
      <c r="P86" s="17">
        <v>66099288976</v>
      </c>
      <c r="Q86" s="18" t="s">
        <v>409</v>
      </c>
      <c r="R86" s="31" t="s">
        <v>556</v>
      </c>
      <c r="S86" s="28"/>
    </row>
    <row r="87" spans="1:19">
      <c r="A87" s="17">
        <v>2566</v>
      </c>
      <c r="B87" s="18" t="s">
        <v>631</v>
      </c>
      <c r="C87" s="18" t="s">
        <v>540</v>
      </c>
      <c r="D87" s="18" t="s">
        <v>539</v>
      </c>
      <c r="E87" s="18" t="s">
        <v>538</v>
      </c>
      <c r="F87" s="18" t="s">
        <v>105</v>
      </c>
      <c r="G87" s="37" t="s">
        <v>341</v>
      </c>
      <c r="H87" s="20">
        <v>9900</v>
      </c>
      <c r="I87" s="18" t="s">
        <v>146</v>
      </c>
      <c r="J87" s="18" t="s">
        <v>145</v>
      </c>
      <c r="K87" s="18" t="s">
        <v>7</v>
      </c>
      <c r="L87" s="20">
        <f t="shared" si="8"/>
        <v>9900</v>
      </c>
      <c r="M87" s="20">
        <f t="shared" si="9"/>
        <v>9900</v>
      </c>
      <c r="N87" s="26" t="s">
        <v>565</v>
      </c>
      <c r="O87" s="18" t="s">
        <v>564</v>
      </c>
      <c r="P87" s="17">
        <v>66099305049</v>
      </c>
      <c r="Q87" s="18" t="s">
        <v>409</v>
      </c>
      <c r="R87" s="31" t="s">
        <v>566</v>
      </c>
      <c r="S87" s="28"/>
    </row>
    <row r="88" spans="1:19">
      <c r="A88" s="17">
        <v>2566</v>
      </c>
      <c r="B88" s="18" t="s">
        <v>631</v>
      </c>
      <c r="C88" s="18" t="s">
        <v>540</v>
      </c>
      <c r="D88" s="18" t="s">
        <v>539</v>
      </c>
      <c r="E88" s="18" t="s">
        <v>538</v>
      </c>
      <c r="F88" s="18" t="s">
        <v>105</v>
      </c>
      <c r="G88" s="37" t="s">
        <v>342</v>
      </c>
      <c r="H88" s="20">
        <v>8100</v>
      </c>
      <c r="I88" s="18" t="s">
        <v>146</v>
      </c>
      <c r="J88" s="18" t="s">
        <v>145</v>
      </c>
      <c r="K88" s="18" t="s">
        <v>7</v>
      </c>
      <c r="L88" s="20">
        <f t="shared" si="8"/>
        <v>8100</v>
      </c>
      <c r="M88" s="20">
        <f t="shared" si="9"/>
        <v>8100</v>
      </c>
      <c r="N88" s="26" t="s">
        <v>553</v>
      </c>
      <c r="O88" s="18" t="s">
        <v>291</v>
      </c>
      <c r="P88" s="17">
        <v>66099495501</v>
      </c>
      <c r="Q88" s="18" t="s">
        <v>418</v>
      </c>
      <c r="R88" s="31" t="s">
        <v>563</v>
      </c>
      <c r="S88" s="28"/>
    </row>
    <row r="89" spans="1:19">
      <c r="A89" s="17">
        <v>2566</v>
      </c>
      <c r="B89" s="18" t="s">
        <v>631</v>
      </c>
      <c r="C89" s="18" t="s">
        <v>540</v>
      </c>
      <c r="D89" s="18" t="s">
        <v>539</v>
      </c>
      <c r="E89" s="18" t="s">
        <v>538</v>
      </c>
      <c r="F89" s="18" t="s">
        <v>105</v>
      </c>
      <c r="G89" s="37" t="s">
        <v>343</v>
      </c>
      <c r="H89" s="20">
        <v>642</v>
      </c>
      <c r="I89" s="18" t="s">
        <v>146</v>
      </c>
      <c r="J89" s="18" t="s">
        <v>145</v>
      </c>
      <c r="K89" s="18" t="s">
        <v>7</v>
      </c>
      <c r="L89" s="20">
        <f t="shared" si="8"/>
        <v>642</v>
      </c>
      <c r="M89" s="20">
        <f t="shared" si="9"/>
        <v>642</v>
      </c>
      <c r="N89" s="26" t="s">
        <v>555</v>
      </c>
      <c r="O89" s="18" t="s">
        <v>391</v>
      </c>
      <c r="P89" s="17" t="s">
        <v>413</v>
      </c>
      <c r="Q89" s="18" t="s">
        <v>418</v>
      </c>
      <c r="R89" s="30" t="s">
        <v>419</v>
      </c>
    </row>
    <row r="90" spans="1:19">
      <c r="A90" s="17">
        <v>2566</v>
      </c>
      <c r="B90" s="18" t="s">
        <v>631</v>
      </c>
      <c r="C90" s="18" t="s">
        <v>540</v>
      </c>
      <c r="D90" s="18" t="s">
        <v>539</v>
      </c>
      <c r="E90" s="18" t="s">
        <v>538</v>
      </c>
      <c r="F90" s="18" t="s">
        <v>105</v>
      </c>
      <c r="G90" s="37" t="s">
        <v>344</v>
      </c>
      <c r="H90" s="20">
        <v>3613</v>
      </c>
      <c r="I90" s="18" t="s">
        <v>146</v>
      </c>
      <c r="J90" s="18" t="s">
        <v>145</v>
      </c>
      <c r="K90" s="18" t="s">
        <v>7</v>
      </c>
      <c r="L90" s="20">
        <f t="shared" si="8"/>
        <v>3613</v>
      </c>
      <c r="M90" s="20">
        <f t="shared" si="9"/>
        <v>3613</v>
      </c>
      <c r="N90" s="26" t="s">
        <v>541</v>
      </c>
      <c r="O90" s="18" t="s">
        <v>281</v>
      </c>
      <c r="P90" s="17" t="s">
        <v>414</v>
      </c>
      <c r="Q90" s="18" t="s">
        <v>418</v>
      </c>
      <c r="R90" s="30" t="s">
        <v>418</v>
      </c>
    </row>
    <row r="91" spans="1:19">
      <c r="A91" s="17">
        <v>2566</v>
      </c>
      <c r="B91" s="18" t="s">
        <v>631</v>
      </c>
      <c r="C91" s="18" t="s">
        <v>540</v>
      </c>
      <c r="D91" s="18" t="s">
        <v>539</v>
      </c>
      <c r="E91" s="18" t="s">
        <v>538</v>
      </c>
      <c r="F91" s="18" t="s">
        <v>105</v>
      </c>
      <c r="G91" s="37" t="s">
        <v>345</v>
      </c>
      <c r="H91" s="20">
        <v>6030.52</v>
      </c>
      <c r="I91" s="18" t="s">
        <v>146</v>
      </c>
      <c r="J91" s="18" t="s">
        <v>145</v>
      </c>
      <c r="K91" s="18" t="s">
        <v>7</v>
      </c>
      <c r="L91" s="20">
        <f t="shared" si="8"/>
        <v>6030.52</v>
      </c>
      <c r="M91" s="20">
        <f t="shared" si="9"/>
        <v>6030.52</v>
      </c>
      <c r="N91" s="26" t="s">
        <v>558</v>
      </c>
      <c r="O91" s="18" t="s">
        <v>308</v>
      </c>
      <c r="P91" s="17">
        <v>66099517580</v>
      </c>
      <c r="Q91" s="18" t="s">
        <v>419</v>
      </c>
      <c r="R91" s="33" t="s">
        <v>559</v>
      </c>
      <c r="S91" s="34"/>
    </row>
    <row r="92" spans="1:19">
      <c r="A92" s="17">
        <v>2566</v>
      </c>
      <c r="B92" s="18" t="s">
        <v>631</v>
      </c>
      <c r="C92" s="18" t="s">
        <v>540</v>
      </c>
      <c r="D92" s="18" t="s">
        <v>539</v>
      </c>
      <c r="E92" s="18" t="s">
        <v>538</v>
      </c>
      <c r="F92" s="18" t="s">
        <v>105</v>
      </c>
      <c r="G92" s="37" t="s">
        <v>346</v>
      </c>
      <c r="H92" s="20">
        <v>2000</v>
      </c>
      <c r="I92" s="18" t="s">
        <v>146</v>
      </c>
      <c r="J92" s="18" t="s">
        <v>145</v>
      </c>
      <c r="K92" s="18" t="s">
        <v>7</v>
      </c>
      <c r="L92" s="20">
        <f t="shared" si="8"/>
        <v>2000</v>
      </c>
      <c r="M92" s="20">
        <f t="shared" si="9"/>
        <v>2000</v>
      </c>
      <c r="N92" s="26" t="s">
        <v>553</v>
      </c>
      <c r="O92" s="18" t="s">
        <v>291</v>
      </c>
      <c r="P92" s="17" t="s">
        <v>415</v>
      </c>
      <c r="Q92" s="18" t="s">
        <v>419</v>
      </c>
      <c r="R92" s="31" t="s">
        <v>421</v>
      </c>
      <c r="S92" s="28"/>
    </row>
    <row r="93" spans="1:19">
      <c r="A93" s="17">
        <v>2566</v>
      </c>
      <c r="B93" s="18" t="s">
        <v>631</v>
      </c>
      <c r="C93" s="18" t="s">
        <v>540</v>
      </c>
      <c r="D93" s="18" t="s">
        <v>539</v>
      </c>
      <c r="E93" s="18" t="s">
        <v>538</v>
      </c>
      <c r="F93" s="18" t="s">
        <v>105</v>
      </c>
      <c r="G93" s="37" t="s">
        <v>347</v>
      </c>
      <c r="H93" s="20">
        <v>4200</v>
      </c>
      <c r="I93" s="18" t="s">
        <v>146</v>
      </c>
      <c r="J93" s="18" t="s">
        <v>145</v>
      </c>
      <c r="K93" s="18" t="s">
        <v>7</v>
      </c>
      <c r="L93" s="20">
        <f t="shared" si="8"/>
        <v>4200</v>
      </c>
      <c r="M93" s="20">
        <f t="shared" si="9"/>
        <v>4200</v>
      </c>
      <c r="N93" s="21" t="s">
        <v>605</v>
      </c>
      <c r="O93" s="18" t="s">
        <v>426</v>
      </c>
      <c r="P93" s="17" t="s">
        <v>416</v>
      </c>
      <c r="Q93" s="18" t="s">
        <v>420</v>
      </c>
      <c r="R93" s="30" t="s">
        <v>421</v>
      </c>
    </row>
    <row r="94" spans="1:19">
      <c r="A94" s="17">
        <v>2566</v>
      </c>
      <c r="B94" s="18" t="s">
        <v>631</v>
      </c>
      <c r="C94" s="18" t="s">
        <v>540</v>
      </c>
      <c r="D94" s="18" t="s">
        <v>539</v>
      </c>
      <c r="E94" s="18" t="s">
        <v>538</v>
      </c>
      <c r="F94" s="18" t="s">
        <v>105</v>
      </c>
      <c r="G94" s="37" t="s">
        <v>225</v>
      </c>
      <c r="H94" s="20">
        <v>1120</v>
      </c>
      <c r="I94" s="18" t="s">
        <v>146</v>
      </c>
      <c r="J94" s="18" t="s">
        <v>145</v>
      </c>
      <c r="K94" s="18" t="s">
        <v>7</v>
      </c>
      <c r="L94" s="20">
        <f t="shared" si="8"/>
        <v>1120</v>
      </c>
      <c r="M94" s="20">
        <f t="shared" si="9"/>
        <v>1120</v>
      </c>
      <c r="N94" s="26" t="s">
        <v>541</v>
      </c>
      <c r="O94" s="18" t="s">
        <v>281</v>
      </c>
      <c r="P94" s="17" t="s">
        <v>417</v>
      </c>
      <c r="Q94" s="18" t="s">
        <v>421</v>
      </c>
      <c r="R94" s="31" t="s">
        <v>421</v>
      </c>
      <c r="S94" s="28"/>
    </row>
    <row r="95" spans="1:19">
      <c r="A95" s="17">
        <v>2566</v>
      </c>
      <c r="B95" s="18" t="s">
        <v>631</v>
      </c>
      <c r="C95" s="18" t="s">
        <v>540</v>
      </c>
      <c r="D95" s="18" t="s">
        <v>539</v>
      </c>
      <c r="E95" s="18" t="s">
        <v>538</v>
      </c>
      <c r="F95" s="18" t="s">
        <v>105</v>
      </c>
      <c r="G95" s="37" t="s">
        <v>348</v>
      </c>
      <c r="H95" s="20">
        <v>57350</v>
      </c>
      <c r="I95" s="18" t="s">
        <v>146</v>
      </c>
      <c r="J95" s="18" t="s">
        <v>145</v>
      </c>
      <c r="K95" s="18" t="s">
        <v>7</v>
      </c>
      <c r="L95" s="20">
        <f t="shared" si="8"/>
        <v>57350</v>
      </c>
      <c r="M95" s="20">
        <f t="shared" si="9"/>
        <v>57350</v>
      </c>
      <c r="N95" s="26" t="s">
        <v>579</v>
      </c>
      <c r="O95" s="18" t="s">
        <v>425</v>
      </c>
      <c r="P95" s="17">
        <v>66099615914</v>
      </c>
      <c r="Q95" s="18" t="s">
        <v>423</v>
      </c>
      <c r="R95" s="42" t="s">
        <v>580</v>
      </c>
      <c r="S95" s="29"/>
    </row>
    <row r="96" spans="1:19">
      <c r="A96" s="17">
        <v>2566</v>
      </c>
      <c r="B96" s="18" t="s">
        <v>631</v>
      </c>
      <c r="C96" s="18" t="s">
        <v>540</v>
      </c>
      <c r="D96" s="18" t="s">
        <v>539</v>
      </c>
      <c r="E96" s="18" t="s">
        <v>538</v>
      </c>
      <c r="F96" s="18" t="s">
        <v>105</v>
      </c>
      <c r="G96" s="37" t="s">
        <v>349</v>
      </c>
      <c r="H96" s="20">
        <v>6400</v>
      </c>
      <c r="I96" s="18" t="s">
        <v>146</v>
      </c>
      <c r="J96" s="18" t="s">
        <v>145</v>
      </c>
      <c r="K96" s="18" t="s">
        <v>7</v>
      </c>
      <c r="L96" s="20">
        <f t="shared" si="8"/>
        <v>6400</v>
      </c>
      <c r="M96" s="20">
        <f t="shared" si="9"/>
        <v>6400</v>
      </c>
      <c r="N96" s="26" t="s">
        <v>553</v>
      </c>
      <c r="O96" s="18" t="s">
        <v>291</v>
      </c>
      <c r="P96" s="17">
        <v>66099635227</v>
      </c>
      <c r="Q96" s="18" t="s">
        <v>422</v>
      </c>
      <c r="R96" s="31" t="s">
        <v>572</v>
      </c>
      <c r="S96" s="28"/>
    </row>
    <row r="97" spans="1:19">
      <c r="A97" s="17">
        <v>2566</v>
      </c>
      <c r="B97" s="18" t="s">
        <v>631</v>
      </c>
      <c r="C97" s="18" t="s">
        <v>540</v>
      </c>
      <c r="D97" s="18" t="s">
        <v>539</v>
      </c>
      <c r="E97" s="18" t="s">
        <v>538</v>
      </c>
      <c r="F97" s="18" t="s">
        <v>105</v>
      </c>
      <c r="G97" s="37" t="s">
        <v>350</v>
      </c>
      <c r="H97" s="20">
        <v>5850</v>
      </c>
      <c r="I97" s="18" t="s">
        <v>146</v>
      </c>
      <c r="J97" s="18" t="s">
        <v>145</v>
      </c>
      <c r="K97" s="18" t="s">
        <v>7</v>
      </c>
      <c r="L97" s="20">
        <f t="shared" si="8"/>
        <v>5850</v>
      </c>
      <c r="M97" s="20">
        <f t="shared" si="9"/>
        <v>5850</v>
      </c>
      <c r="N97" s="26" t="s">
        <v>553</v>
      </c>
      <c r="O97" s="18" t="s">
        <v>291</v>
      </c>
      <c r="P97" s="17">
        <v>66099636598</v>
      </c>
      <c r="Q97" s="18" t="s">
        <v>422</v>
      </c>
      <c r="R97" s="31" t="s">
        <v>572</v>
      </c>
      <c r="S97" s="28"/>
    </row>
    <row r="98" spans="1:19">
      <c r="A98" s="17">
        <v>2566</v>
      </c>
      <c r="B98" s="18" t="s">
        <v>631</v>
      </c>
      <c r="C98" s="18" t="s">
        <v>540</v>
      </c>
      <c r="D98" s="18" t="s">
        <v>539</v>
      </c>
      <c r="E98" s="18" t="s">
        <v>538</v>
      </c>
      <c r="F98" s="18" t="s">
        <v>105</v>
      </c>
      <c r="G98" s="37" t="s">
        <v>351</v>
      </c>
      <c r="H98" s="20">
        <v>990</v>
      </c>
      <c r="I98" s="18" t="s">
        <v>146</v>
      </c>
      <c r="J98" s="18" t="s">
        <v>145</v>
      </c>
      <c r="K98" s="18" t="s">
        <v>7</v>
      </c>
      <c r="L98" s="20">
        <f t="shared" si="8"/>
        <v>990</v>
      </c>
      <c r="M98" s="20">
        <f t="shared" si="9"/>
        <v>990</v>
      </c>
      <c r="N98" s="26" t="s">
        <v>567</v>
      </c>
      <c r="O98" s="18" t="s">
        <v>363</v>
      </c>
      <c r="P98" s="17">
        <v>66099688971</v>
      </c>
      <c r="Q98" s="18" t="s">
        <v>423</v>
      </c>
      <c r="R98" s="30" t="s">
        <v>568</v>
      </c>
    </row>
    <row r="99" spans="1:19">
      <c r="A99" s="17">
        <v>2566</v>
      </c>
      <c r="B99" s="18" t="s">
        <v>631</v>
      </c>
      <c r="C99" s="18" t="s">
        <v>540</v>
      </c>
      <c r="D99" s="18" t="s">
        <v>539</v>
      </c>
      <c r="E99" s="18" t="s">
        <v>538</v>
      </c>
      <c r="F99" s="18" t="s">
        <v>105</v>
      </c>
      <c r="G99" s="37" t="s">
        <v>352</v>
      </c>
      <c r="H99" s="20">
        <v>1800</v>
      </c>
      <c r="I99" s="18" t="s">
        <v>146</v>
      </c>
      <c r="J99" s="18" t="s">
        <v>145</v>
      </c>
      <c r="K99" s="18" t="s">
        <v>7</v>
      </c>
      <c r="L99" s="20">
        <f t="shared" si="8"/>
        <v>1800</v>
      </c>
      <c r="M99" s="20">
        <f t="shared" si="9"/>
        <v>1800</v>
      </c>
      <c r="N99" s="26" t="s">
        <v>569</v>
      </c>
      <c r="O99" s="18" t="s">
        <v>360</v>
      </c>
      <c r="P99" s="17">
        <v>66099690095</v>
      </c>
      <c r="Q99" s="18" t="s">
        <v>423</v>
      </c>
      <c r="R99" s="33" t="s">
        <v>568</v>
      </c>
      <c r="S99" s="34"/>
    </row>
    <row r="100" spans="1:19">
      <c r="A100" s="17">
        <v>2566</v>
      </c>
      <c r="B100" s="18" t="s">
        <v>631</v>
      </c>
      <c r="C100" s="18" t="s">
        <v>540</v>
      </c>
      <c r="D100" s="18" t="s">
        <v>539</v>
      </c>
      <c r="E100" s="18" t="s">
        <v>538</v>
      </c>
      <c r="F100" s="18" t="s">
        <v>105</v>
      </c>
      <c r="G100" s="37" t="s">
        <v>353</v>
      </c>
      <c r="H100" s="20">
        <v>75400</v>
      </c>
      <c r="I100" s="18" t="s">
        <v>146</v>
      </c>
      <c r="J100" s="18" t="s">
        <v>145</v>
      </c>
      <c r="K100" s="18" t="s">
        <v>7</v>
      </c>
      <c r="L100" s="20">
        <f t="shared" si="8"/>
        <v>75400</v>
      </c>
      <c r="M100" s="20">
        <f t="shared" si="9"/>
        <v>75400</v>
      </c>
      <c r="N100" s="26" t="s">
        <v>576</v>
      </c>
      <c r="O100" s="18" t="s">
        <v>577</v>
      </c>
      <c r="P100" s="17">
        <v>66099690922</v>
      </c>
      <c r="Q100" s="18" t="s">
        <v>423</v>
      </c>
      <c r="R100" s="30" t="s">
        <v>578</v>
      </c>
    </row>
    <row r="101" spans="1:19">
      <c r="A101" s="17">
        <v>2566</v>
      </c>
      <c r="B101" s="18" t="s">
        <v>631</v>
      </c>
      <c r="C101" s="18" t="s">
        <v>540</v>
      </c>
      <c r="D101" s="18" t="s">
        <v>539</v>
      </c>
      <c r="E101" s="18" t="s">
        <v>538</v>
      </c>
      <c r="F101" s="18" t="s">
        <v>105</v>
      </c>
      <c r="G101" s="37" t="s">
        <v>252</v>
      </c>
      <c r="H101" s="20">
        <v>14320</v>
      </c>
      <c r="I101" s="18" t="s">
        <v>146</v>
      </c>
      <c r="J101" s="18" t="s">
        <v>145</v>
      </c>
      <c r="K101" s="18" t="s">
        <v>7</v>
      </c>
      <c r="L101" s="20">
        <f t="shared" ref="L101:L158" si="10">H101</f>
        <v>14320</v>
      </c>
      <c r="M101" s="20">
        <f t="shared" ref="M101:M159" si="11">H101</f>
        <v>14320</v>
      </c>
      <c r="N101" s="26" t="s">
        <v>553</v>
      </c>
      <c r="O101" s="18" t="s">
        <v>291</v>
      </c>
      <c r="P101" s="17">
        <v>66099695948</v>
      </c>
      <c r="Q101" s="18" t="s">
        <v>423</v>
      </c>
      <c r="R101" s="30" t="s">
        <v>573</v>
      </c>
    </row>
    <row r="102" spans="1:19">
      <c r="A102" s="17">
        <v>2566</v>
      </c>
      <c r="B102" s="18" t="s">
        <v>631</v>
      </c>
      <c r="C102" s="18" t="s">
        <v>540</v>
      </c>
      <c r="D102" s="18" t="s">
        <v>539</v>
      </c>
      <c r="E102" s="18" t="s">
        <v>538</v>
      </c>
      <c r="F102" s="18" t="s">
        <v>105</v>
      </c>
      <c r="G102" s="37" t="s">
        <v>354</v>
      </c>
      <c r="H102" s="20">
        <v>2760</v>
      </c>
      <c r="I102" s="18" t="s">
        <v>146</v>
      </c>
      <c r="J102" s="18" t="s">
        <v>145</v>
      </c>
      <c r="K102" s="18" t="s">
        <v>7</v>
      </c>
      <c r="L102" s="20">
        <f t="shared" si="10"/>
        <v>2760</v>
      </c>
      <c r="M102" s="20">
        <f t="shared" si="11"/>
        <v>2760</v>
      </c>
      <c r="N102" s="26" t="s">
        <v>536</v>
      </c>
      <c r="O102" s="18" t="s">
        <v>433</v>
      </c>
      <c r="P102" s="17" t="s">
        <v>432</v>
      </c>
      <c r="Q102" s="18" t="s">
        <v>200</v>
      </c>
      <c r="R102" s="30" t="s">
        <v>437</v>
      </c>
    </row>
    <row r="103" spans="1:19">
      <c r="A103" s="17">
        <v>2566</v>
      </c>
      <c r="B103" s="18" t="s">
        <v>631</v>
      </c>
      <c r="C103" s="18" t="s">
        <v>540</v>
      </c>
      <c r="D103" s="18" t="s">
        <v>539</v>
      </c>
      <c r="E103" s="18" t="s">
        <v>538</v>
      </c>
      <c r="F103" s="18" t="s">
        <v>105</v>
      </c>
      <c r="G103" s="37" t="s">
        <v>355</v>
      </c>
      <c r="H103" s="20">
        <v>2500</v>
      </c>
      <c r="I103" s="18" t="s">
        <v>146</v>
      </c>
      <c r="J103" s="18" t="s">
        <v>145</v>
      </c>
      <c r="K103" s="18" t="s">
        <v>7</v>
      </c>
      <c r="L103" s="20">
        <f t="shared" si="10"/>
        <v>2500</v>
      </c>
      <c r="M103" s="20">
        <f t="shared" si="11"/>
        <v>2500</v>
      </c>
      <c r="N103" s="26" t="s">
        <v>536</v>
      </c>
      <c r="O103" s="18" t="s">
        <v>433</v>
      </c>
      <c r="P103" s="17" t="s">
        <v>434</v>
      </c>
      <c r="Q103" s="18" t="s">
        <v>200</v>
      </c>
      <c r="R103" s="31" t="s">
        <v>438</v>
      </c>
      <c r="S103" s="28"/>
    </row>
    <row r="104" spans="1:19">
      <c r="A104" s="17">
        <v>2566</v>
      </c>
      <c r="B104" s="18" t="s">
        <v>631</v>
      </c>
      <c r="C104" s="18" t="s">
        <v>540</v>
      </c>
      <c r="D104" s="18" t="s">
        <v>539</v>
      </c>
      <c r="E104" s="18" t="s">
        <v>538</v>
      </c>
      <c r="F104" s="18" t="s">
        <v>105</v>
      </c>
      <c r="G104" s="37" t="s">
        <v>356</v>
      </c>
      <c r="H104" s="20">
        <v>1500</v>
      </c>
      <c r="I104" s="18" t="s">
        <v>146</v>
      </c>
      <c r="J104" s="18" t="s">
        <v>145</v>
      </c>
      <c r="K104" s="18" t="s">
        <v>7</v>
      </c>
      <c r="L104" s="20">
        <f t="shared" si="10"/>
        <v>1500</v>
      </c>
      <c r="M104" s="20">
        <f t="shared" si="11"/>
        <v>1500</v>
      </c>
      <c r="N104" s="26" t="s">
        <v>536</v>
      </c>
      <c r="O104" s="18" t="s">
        <v>433</v>
      </c>
      <c r="P104" s="17" t="s">
        <v>435</v>
      </c>
      <c r="Q104" s="18" t="s">
        <v>202</v>
      </c>
      <c r="R104" s="31" t="s">
        <v>439</v>
      </c>
      <c r="S104" s="28"/>
    </row>
    <row r="105" spans="1:19" ht="46.5" customHeight="1">
      <c r="A105" s="17">
        <v>2566</v>
      </c>
      <c r="B105" s="18" t="s">
        <v>631</v>
      </c>
      <c r="C105" s="18" t="s">
        <v>540</v>
      </c>
      <c r="D105" s="18" t="s">
        <v>539</v>
      </c>
      <c r="E105" s="18" t="s">
        <v>538</v>
      </c>
      <c r="F105" s="18" t="s">
        <v>105</v>
      </c>
      <c r="G105" s="37" t="s">
        <v>357</v>
      </c>
      <c r="H105" s="20">
        <v>235420</v>
      </c>
      <c r="I105" s="18" t="s">
        <v>146</v>
      </c>
      <c r="J105" s="18" t="s">
        <v>145</v>
      </c>
      <c r="K105" s="18" t="s">
        <v>7</v>
      </c>
      <c r="L105" s="20">
        <f t="shared" si="10"/>
        <v>235420</v>
      </c>
      <c r="M105" s="20">
        <f t="shared" si="11"/>
        <v>235420</v>
      </c>
      <c r="N105" s="21" t="s">
        <v>621</v>
      </c>
      <c r="O105" s="36" t="s">
        <v>622</v>
      </c>
      <c r="P105" s="35" t="s">
        <v>623</v>
      </c>
      <c r="Q105" s="36" t="s">
        <v>624</v>
      </c>
      <c r="R105" s="31" t="s">
        <v>625</v>
      </c>
      <c r="S105" s="28"/>
    </row>
    <row r="106" spans="1:19">
      <c r="A106" s="17">
        <v>2566</v>
      </c>
      <c r="B106" s="18" t="s">
        <v>631</v>
      </c>
      <c r="C106" s="18" t="s">
        <v>540</v>
      </c>
      <c r="D106" s="18" t="s">
        <v>539</v>
      </c>
      <c r="E106" s="18" t="s">
        <v>538</v>
      </c>
      <c r="F106" s="18" t="s">
        <v>105</v>
      </c>
      <c r="G106" s="37" t="s">
        <v>358</v>
      </c>
      <c r="H106" s="20">
        <v>5250</v>
      </c>
      <c r="I106" s="18" t="s">
        <v>146</v>
      </c>
      <c r="J106" s="18" t="s">
        <v>145</v>
      </c>
      <c r="K106" s="18" t="s">
        <v>7</v>
      </c>
      <c r="L106" s="20">
        <f t="shared" si="10"/>
        <v>5250</v>
      </c>
      <c r="M106" s="20">
        <f t="shared" si="11"/>
        <v>5250</v>
      </c>
      <c r="N106" s="26" t="s">
        <v>536</v>
      </c>
      <c r="O106" s="18" t="s">
        <v>441</v>
      </c>
      <c r="P106" s="17">
        <v>65127441577</v>
      </c>
      <c r="Q106" s="18" t="s">
        <v>440</v>
      </c>
      <c r="R106" s="30" t="s">
        <v>604</v>
      </c>
    </row>
    <row r="107" spans="1:19" ht="48">
      <c r="A107" s="17">
        <v>2566</v>
      </c>
      <c r="B107" s="18" t="s">
        <v>631</v>
      </c>
      <c r="C107" s="18" t="s">
        <v>540</v>
      </c>
      <c r="D107" s="18" t="s">
        <v>539</v>
      </c>
      <c r="E107" s="18" t="s">
        <v>538</v>
      </c>
      <c r="F107" s="18" t="s">
        <v>105</v>
      </c>
      <c r="G107" s="37" t="s">
        <v>427</v>
      </c>
      <c r="H107" s="20">
        <v>10396</v>
      </c>
      <c r="I107" s="18" t="s">
        <v>146</v>
      </c>
      <c r="J107" s="18" t="s">
        <v>145</v>
      </c>
      <c r="K107" s="18" t="s">
        <v>7</v>
      </c>
      <c r="L107" s="20">
        <f t="shared" si="10"/>
        <v>10396</v>
      </c>
      <c r="M107" s="20">
        <f t="shared" si="11"/>
        <v>10396</v>
      </c>
      <c r="N107" s="26" t="s">
        <v>536</v>
      </c>
      <c r="O107" s="18" t="s">
        <v>441</v>
      </c>
      <c r="P107" s="17">
        <v>66017283621</v>
      </c>
      <c r="Q107" s="18" t="s">
        <v>276</v>
      </c>
      <c r="R107" s="30" t="s">
        <v>283</v>
      </c>
    </row>
    <row r="108" spans="1:19" ht="48">
      <c r="A108" s="17">
        <v>2566</v>
      </c>
      <c r="B108" s="18" t="s">
        <v>631</v>
      </c>
      <c r="C108" s="18" t="s">
        <v>540</v>
      </c>
      <c r="D108" s="18" t="s">
        <v>539</v>
      </c>
      <c r="E108" s="18" t="s">
        <v>538</v>
      </c>
      <c r="F108" s="18" t="s">
        <v>105</v>
      </c>
      <c r="G108" s="37" t="s">
        <v>428</v>
      </c>
      <c r="H108" s="20">
        <v>1990</v>
      </c>
      <c r="I108" s="18" t="s">
        <v>146</v>
      </c>
      <c r="J108" s="18" t="s">
        <v>145</v>
      </c>
      <c r="K108" s="18" t="s">
        <v>7</v>
      </c>
      <c r="L108" s="20">
        <f t="shared" si="10"/>
        <v>1990</v>
      </c>
      <c r="M108" s="20">
        <f t="shared" si="11"/>
        <v>1990</v>
      </c>
      <c r="N108" s="26" t="s">
        <v>536</v>
      </c>
      <c r="O108" s="18" t="s">
        <v>441</v>
      </c>
      <c r="P108" s="17" t="s">
        <v>436</v>
      </c>
      <c r="Q108" s="18" t="s">
        <v>280</v>
      </c>
      <c r="R108" s="36" t="s">
        <v>283</v>
      </c>
    </row>
    <row r="109" spans="1:19">
      <c r="A109" s="17">
        <v>2566</v>
      </c>
      <c r="B109" s="18" t="s">
        <v>631</v>
      </c>
      <c r="C109" s="18" t="s">
        <v>540</v>
      </c>
      <c r="D109" s="18" t="s">
        <v>539</v>
      </c>
      <c r="E109" s="18" t="s">
        <v>538</v>
      </c>
      <c r="F109" s="18" t="s">
        <v>105</v>
      </c>
      <c r="G109" s="37" t="s">
        <v>429</v>
      </c>
      <c r="H109" s="20">
        <v>20000</v>
      </c>
      <c r="I109" s="18" t="s">
        <v>146</v>
      </c>
      <c r="J109" s="18" t="s">
        <v>145</v>
      </c>
      <c r="K109" s="18" t="s">
        <v>7</v>
      </c>
      <c r="L109" s="20">
        <f t="shared" si="10"/>
        <v>20000</v>
      </c>
      <c r="M109" s="20">
        <f t="shared" si="11"/>
        <v>20000</v>
      </c>
      <c r="N109" s="26" t="s">
        <v>536</v>
      </c>
      <c r="O109" s="18" t="s">
        <v>441</v>
      </c>
      <c r="P109" s="35">
        <v>66027136975</v>
      </c>
      <c r="Q109" s="36" t="s">
        <v>444</v>
      </c>
      <c r="R109" s="30" t="s">
        <v>603</v>
      </c>
    </row>
    <row r="110" spans="1:19" ht="48">
      <c r="A110" s="17">
        <v>2566</v>
      </c>
      <c r="B110" s="18" t="s">
        <v>631</v>
      </c>
      <c r="C110" s="18" t="s">
        <v>540</v>
      </c>
      <c r="D110" s="18" t="s">
        <v>539</v>
      </c>
      <c r="E110" s="18" t="s">
        <v>538</v>
      </c>
      <c r="F110" s="18" t="s">
        <v>105</v>
      </c>
      <c r="G110" s="37" t="s">
        <v>430</v>
      </c>
      <c r="H110" s="20">
        <v>2000</v>
      </c>
      <c r="I110" s="18" t="s">
        <v>146</v>
      </c>
      <c r="J110" s="18" t="s">
        <v>145</v>
      </c>
      <c r="K110" s="18" t="s">
        <v>7</v>
      </c>
      <c r="L110" s="20">
        <f t="shared" si="10"/>
        <v>2000</v>
      </c>
      <c r="M110" s="20">
        <f t="shared" si="11"/>
        <v>2000</v>
      </c>
      <c r="N110" s="26" t="s">
        <v>536</v>
      </c>
      <c r="O110" s="18" t="s">
        <v>441</v>
      </c>
      <c r="P110" s="17" t="s">
        <v>442</v>
      </c>
      <c r="Q110" s="18" t="s">
        <v>445</v>
      </c>
      <c r="R110" s="30" t="s">
        <v>447</v>
      </c>
    </row>
    <row r="111" spans="1:19" ht="48">
      <c r="A111" s="17">
        <v>2566</v>
      </c>
      <c r="B111" s="18" t="s">
        <v>631</v>
      </c>
      <c r="C111" s="18" t="s">
        <v>540</v>
      </c>
      <c r="D111" s="18" t="s">
        <v>539</v>
      </c>
      <c r="E111" s="18" t="s">
        <v>538</v>
      </c>
      <c r="F111" s="18" t="s">
        <v>105</v>
      </c>
      <c r="G111" s="37" t="s">
        <v>431</v>
      </c>
      <c r="H111" s="20">
        <v>185500</v>
      </c>
      <c r="I111" s="18" t="s">
        <v>146</v>
      </c>
      <c r="J111" s="18" t="s">
        <v>145</v>
      </c>
      <c r="K111" s="18" t="s">
        <v>7</v>
      </c>
      <c r="L111" s="20">
        <f t="shared" si="10"/>
        <v>185500</v>
      </c>
      <c r="M111" s="20">
        <f t="shared" si="11"/>
        <v>185500</v>
      </c>
      <c r="N111" s="21" t="s">
        <v>553</v>
      </c>
      <c r="O111" s="36" t="s">
        <v>291</v>
      </c>
      <c r="P111" s="43" t="s">
        <v>147</v>
      </c>
      <c r="Q111" s="36" t="s">
        <v>298</v>
      </c>
      <c r="R111" s="30" t="s">
        <v>620</v>
      </c>
    </row>
    <row r="112" spans="1:19" ht="48">
      <c r="A112" s="17">
        <v>2566</v>
      </c>
      <c r="B112" s="18" t="s">
        <v>631</v>
      </c>
      <c r="C112" s="18" t="s">
        <v>540</v>
      </c>
      <c r="D112" s="18" t="s">
        <v>539</v>
      </c>
      <c r="E112" s="18" t="s">
        <v>538</v>
      </c>
      <c r="F112" s="18" t="s">
        <v>105</v>
      </c>
      <c r="G112" s="37" t="s">
        <v>448</v>
      </c>
      <c r="H112" s="20">
        <v>150000</v>
      </c>
      <c r="I112" s="18" t="s">
        <v>146</v>
      </c>
      <c r="J112" s="18" t="s">
        <v>145</v>
      </c>
      <c r="K112" s="18" t="s">
        <v>7</v>
      </c>
      <c r="L112" s="20">
        <f t="shared" si="10"/>
        <v>150000</v>
      </c>
      <c r="M112" s="20">
        <f t="shared" si="11"/>
        <v>150000</v>
      </c>
      <c r="N112" s="21" t="s">
        <v>618</v>
      </c>
      <c r="O112" s="36" t="s">
        <v>619</v>
      </c>
      <c r="P112" s="43" t="s">
        <v>148</v>
      </c>
      <c r="Q112" s="36" t="s">
        <v>298</v>
      </c>
      <c r="R112" s="30" t="s">
        <v>479</v>
      </c>
    </row>
    <row r="113" spans="1:19">
      <c r="A113" s="17">
        <v>2566</v>
      </c>
      <c r="B113" s="18" t="s">
        <v>631</v>
      </c>
      <c r="C113" s="18" t="s">
        <v>540</v>
      </c>
      <c r="D113" s="18" t="s">
        <v>539</v>
      </c>
      <c r="E113" s="18" t="s">
        <v>538</v>
      </c>
      <c r="F113" s="18" t="s">
        <v>105</v>
      </c>
      <c r="G113" s="37" t="s">
        <v>449</v>
      </c>
      <c r="H113" s="20">
        <v>335</v>
      </c>
      <c r="I113" s="18" t="s">
        <v>146</v>
      </c>
      <c r="J113" s="18" t="s">
        <v>145</v>
      </c>
      <c r="K113" s="18" t="s">
        <v>7</v>
      </c>
      <c r="L113" s="20">
        <f t="shared" si="10"/>
        <v>335</v>
      </c>
      <c r="M113" s="20">
        <f t="shared" si="11"/>
        <v>335</v>
      </c>
      <c r="N113" s="26" t="s">
        <v>536</v>
      </c>
      <c r="O113" s="18" t="s">
        <v>441</v>
      </c>
      <c r="P113" s="17" t="s">
        <v>443</v>
      </c>
      <c r="Q113" s="18" t="s">
        <v>446</v>
      </c>
      <c r="R113" s="30" t="s">
        <v>296</v>
      </c>
    </row>
    <row r="114" spans="1:19">
      <c r="A114" s="17">
        <v>2566</v>
      </c>
      <c r="B114" s="18" t="s">
        <v>631</v>
      </c>
      <c r="C114" s="18" t="s">
        <v>540</v>
      </c>
      <c r="D114" s="18" t="s">
        <v>539</v>
      </c>
      <c r="E114" s="18" t="s">
        <v>538</v>
      </c>
      <c r="F114" s="18" t="s">
        <v>105</v>
      </c>
      <c r="G114" s="37" t="s">
        <v>450</v>
      </c>
      <c r="H114" s="20">
        <v>202199.51</v>
      </c>
      <c r="I114" s="18" t="s">
        <v>146</v>
      </c>
      <c r="J114" s="18" t="s">
        <v>145</v>
      </c>
      <c r="K114" s="18" t="s">
        <v>7</v>
      </c>
      <c r="L114" s="20">
        <f t="shared" si="10"/>
        <v>202199.51</v>
      </c>
      <c r="M114" s="20">
        <f t="shared" si="11"/>
        <v>202199.51</v>
      </c>
      <c r="N114" s="21" t="s">
        <v>616</v>
      </c>
      <c r="O114" s="36" t="s">
        <v>454</v>
      </c>
      <c r="P114" s="35" t="s">
        <v>149</v>
      </c>
      <c r="Q114" s="36" t="s">
        <v>298</v>
      </c>
      <c r="R114" s="30" t="s">
        <v>617</v>
      </c>
    </row>
    <row r="115" spans="1:19">
      <c r="A115" s="17">
        <v>2566</v>
      </c>
      <c r="B115" s="18" t="s">
        <v>631</v>
      </c>
      <c r="C115" s="18" t="s">
        <v>540</v>
      </c>
      <c r="D115" s="18" t="s">
        <v>539</v>
      </c>
      <c r="E115" s="18" t="s">
        <v>538</v>
      </c>
      <c r="F115" s="18" t="s">
        <v>105</v>
      </c>
      <c r="G115" s="37" t="s">
        <v>451</v>
      </c>
      <c r="H115" s="20">
        <v>177800</v>
      </c>
      <c r="I115" s="18" t="s">
        <v>146</v>
      </c>
      <c r="J115" s="18" t="s">
        <v>145</v>
      </c>
      <c r="K115" s="18" t="s">
        <v>7</v>
      </c>
      <c r="L115" s="20">
        <f t="shared" si="10"/>
        <v>177800</v>
      </c>
      <c r="M115" s="20">
        <f t="shared" si="11"/>
        <v>177800</v>
      </c>
      <c r="N115" s="21" t="s">
        <v>612</v>
      </c>
      <c r="O115" s="36" t="s">
        <v>455</v>
      </c>
      <c r="P115" s="35" t="s">
        <v>613</v>
      </c>
      <c r="Q115" s="36" t="s">
        <v>614</v>
      </c>
      <c r="R115" s="30" t="s">
        <v>615</v>
      </c>
    </row>
    <row r="116" spans="1:19">
      <c r="A116" s="17">
        <v>2566</v>
      </c>
      <c r="B116" s="18" t="s">
        <v>631</v>
      </c>
      <c r="C116" s="18" t="s">
        <v>540</v>
      </c>
      <c r="D116" s="18" t="s">
        <v>539</v>
      </c>
      <c r="E116" s="18" t="s">
        <v>538</v>
      </c>
      <c r="F116" s="18" t="s">
        <v>105</v>
      </c>
      <c r="G116" s="37" t="s">
        <v>452</v>
      </c>
      <c r="H116" s="20">
        <v>5000</v>
      </c>
      <c r="I116" s="18" t="s">
        <v>146</v>
      </c>
      <c r="J116" s="18" t="s">
        <v>145</v>
      </c>
      <c r="K116" s="18" t="s">
        <v>7</v>
      </c>
      <c r="L116" s="20">
        <f t="shared" si="10"/>
        <v>5000</v>
      </c>
      <c r="M116" s="20">
        <f t="shared" si="11"/>
        <v>5000</v>
      </c>
      <c r="N116" s="26" t="s">
        <v>536</v>
      </c>
      <c r="O116" s="18" t="s">
        <v>441</v>
      </c>
      <c r="P116" s="35">
        <v>66027582490</v>
      </c>
      <c r="Q116" s="36" t="s">
        <v>300</v>
      </c>
      <c r="R116" s="30" t="s">
        <v>298</v>
      </c>
    </row>
    <row r="117" spans="1:19">
      <c r="A117" s="17">
        <v>2566</v>
      </c>
      <c r="B117" s="18" t="s">
        <v>631</v>
      </c>
      <c r="C117" s="18" t="s">
        <v>540</v>
      </c>
      <c r="D117" s="18" t="s">
        <v>539</v>
      </c>
      <c r="E117" s="18" t="s">
        <v>538</v>
      </c>
      <c r="F117" s="18" t="s">
        <v>105</v>
      </c>
      <c r="G117" s="37" t="s">
        <v>453</v>
      </c>
      <c r="H117" s="20">
        <v>2000</v>
      </c>
      <c r="I117" s="18" t="s">
        <v>146</v>
      </c>
      <c r="J117" s="18" t="s">
        <v>145</v>
      </c>
      <c r="K117" s="18" t="s">
        <v>7</v>
      </c>
      <c r="L117" s="20">
        <f t="shared" si="10"/>
        <v>2000</v>
      </c>
      <c r="M117" s="20">
        <f t="shared" si="11"/>
        <v>2000</v>
      </c>
      <c r="N117" s="26" t="s">
        <v>536</v>
      </c>
      <c r="O117" s="18" t="s">
        <v>441</v>
      </c>
      <c r="P117" s="17" t="s">
        <v>456</v>
      </c>
      <c r="Q117" s="18" t="s">
        <v>305</v>
      </c>
      <c r="R117" s="30" t="s">
        <v>306</v>
      </c>
    </row>
    <row r="118" spans="1:19" ht="50.25" customHeight="1">
      <c r="A118" s="17">
        <v>2566</v>
      </c>
      <c r="B118" s="18" t="s">
        <v>631</v>
      </c>
      <c r="C118" s="18" t="s">
        <v>540</v>
      </c>
      <c r="D118" s="18" t="s">
        <v>539</v>
      </c>
      <c r="E118" s="18" t="s">
        <v>538</v>
      </c>
      <c r="F118" s="18" t="s">
        <v>105</v>
      </c>
      <c r="G118" s="37" t="s">
        <v>457</v>
      </c>
      <c r="H118" s="20">
        <v>5997</v>
      </c>
      <c r="I118" s="18" t="s">
        <v>146</v>
      </c>
      <c r="J118" s="18" t="s">
        <v>145</v>
      </c>
      <c r="K118" s="18" t="s">
        <v>7</v>
      </c>
      <c r="L118" s="20">
        <f t="shared" si="10"/>
        <v>5997</v>
      </c>
      <c r="M118" s="20">
        <f t="shared" si="11"/>
        <v>5997</v>
      </c>
      <c r="N118" s="26" t="s">
        <v>536</v>
      </c>
      <c r="O118" s="18" t="s">
        <v>441</v>
      </c>
      <c r="P118" s="35">
        <v>66037164716</v>
      </c>
      <c r="Q118" s="36" t="s">
        <v>305</v>
      </c>
      <c r="R118" s="30" t="s">
        <v>306</v>
      </c>
    </row>
    <row r="119" spans="1:19" ht="48">
      <c r="A119" s="17">
        <v>2566</v>
      </c>
      <c r="B119" s="18" t="s">
        <v>631</v>
      </c>
      <c r="C119" s="18" t="s">
        <v>540</v>
      </c>
      <c r="D119" s="18" t="s">
        <v>539</v>
      </c>
      <c r="E119" s="18" t="s">
        <v>538</v>
      </c>
      <c r="F119" s="18" t="s">
        <v>105</v>
      </c>
      <c r="G119" s="37" t="s">
        <v>459</v>
      </c>
      <c r="H119" s="20">
        <v>2560</v>
      </c>
      <c r="I119" s="18" t="s">
        <v>146</v>
      </c>
      <c r="J119" s="18" t="s">
        <v>145</v>
      </c>
      <c r="K119" s="18" t="s">
        <v>7</v>
      </c>
      <c r="L119" s="20">
        <f t="shared" si="10"/>
        <v>2560</v>
      </c>
      <c r="M119" s="20">
        <f t="shared" si="11"/>
        <v>2560</v>
      </c>
      <c r="N119" s="26" t="s">
        <v>536</v>
      </c>
      <c r="O119" s="18" t="s">
        <v>441</v>
      </c>
      <c r="P119" s="17" t="s">
        <v>458</v>
      </c>
      <c r="Q119" s="18" t="s">
        <v>460</v>
      </c>
      <c r="R119" s="31" t="s">
        <v>461</v>
      </c>
      <c r="S119" s="28"/>
    </row>
    <row r="120" spans="1:19" ht="48">
      <c r="A120" s="17">
        <v>2566</v>
      </c>
      <c r="B120" s="18" t="s">
        <v>631</v>
      </c>
      <c r="C120" s="18" t="s">
        <v>540</v>
      </c>
      <c r="D120" s="18" t="s">
        <v>539</v>
      </c>
      <c r="E120" s="18" t="s">
        <v>538</v>
      </c>
      <c r="F120" s="18" t="s">
        <v>105</v>
      </c>
      <c r="G120" s="37" t="s">
        <v>467</v>
      </c>
      <c r="H120" s="20">
        <v>1500</v>
      </c>
      <c r="I120" s="18" t="s">
        <v>146</v>
      </c>
      <c r="J120" s="18" t="s">
        <v>145</v>
      </c>
      <c r="K120" s="18" t="s">
        <v>7</v>
      </c>
      <c r="L120" s="20">
        <f t="shared" si="10"/>
        <v>1500</v>
      </c>
      <c r="M120" s="20">
        <f t="shared" si="11"/>
        <v>1500</v>
      </c>
      <c r="N120" s="26" t="s">
        <v>536</v>
      </c>
      <c r="O120" s="18" t="s">
        <v>441</v>
      </c>
      <c r="P120" s="17" t="s">
        <v>463</v>
      </c>
      <c r="Q120" s="18" t="s">
        <v>464</v>
      </c>
      <c r="R120" s="42" t="s">
        <v>465</v>
      </c>
      <c r="S120" s="29"/>
    </row>
    <row r="121" spans="1:19" ht="48">
      <c r="A121" s="17">
        <v>2566</v>
      </c>
      <c r="B121" s="18" t="s">
        <v>631</v>
      </c>
      <c r="C121" s="18" t="s">
        <v>540</v>
      </c>
      <c r="D121" s="18" t="s">
        <v>539</v>
      </c>
      <c r="E121" s="18" t="s">
        <v>538</v>
      </c>
      <c r="F121" s="18" t="s">
        <v>105</v>
      </c>
      <c r="G121" s="37" t="s">
        <v>462</v>
      </c>
      <c r="H121" s="20">
        <v>2000</v>
      </c>
      <c r="I121" s="18" t="s">
        <v>146</v>
      </c>
      <c r="J121" s="18" t="s">
        <v>145</v>
      </c>
      <c r="K121" s="18" t="s">
        <v>7</v>
      </c>
      <c r="L121" s="20">
        <f t="shared" si="10"/>
        <v>2000</v>
      </c>
      <c r="M121" s="20">
        <f t="shared" si="11"/>
        <v>2000</v>
      </c>
      <c r="N121" s="26" t="s">
        <v>536</v>
      </c>
      <c r="O121" s="18" t="s">
        <v>441</v>
      </c>
      <c r="P121" s="17" t="s">
        <v>466</v>
      </c>
      <c r="Q121" s="18" t="s">
        <v>465</v>
      </c>
      <c r="R121" s="42" t="s">
        <v>468</v>
      </c>
      <c r="S121" s="29"/>
    </row>
    <row r="122" spans="1:19">
      <c r="A122" s="17">
        <v>2566</v>
      </c>
      <c r="B122" s="18" t="s">
        <v>631</v>
      </c>
      <c r="C122" s="18" t="s">
        <v>540</v>
      </c>
      <c r="D122" s="18" t="s">
        <v>539</v>
      </c>
      <c r="E122" s="18" t="s">
        <v>538</v>
      </c>
      <c r="F122" s="18" t="s">
        <v>105</v>
      </c>
      <c r="G122" s="37" t="s">
        <v>469</v>
      </c>
      <c r="H122" s="20">
        <v>46510</v>
      </c>
      <c r="I122" s="18" t="s">
        <v>146</v>
      </c>
      <c r="J122" s="18" t="s">
        <v>145</v>
      </c>
      <c r="K122" s="18" t="s">
        <v>7</v>
      </c>
      <c r="L122" s="20">
        <f t="shared" si="10"/>
        <v>46510</v>
      </c>
      <c r="M122" s="20">
        <f t="shared" si="11"/>
        <v>46510</v>
      </c>
      <c r="N122" s="26" t="s">
        <v>536</v>
      </c>
      <c r="O122" s="18" t="s">
        <v>441</v>
      </c>
      <c r="P122" s="17">
        <v>66049128413</v>
      </c>
      <c r="Q122" s="18" t="s">
        <v>471</v>
      </c>
      <c r="R122" s="42" t="s">
        <v>322</v>
      </c>
      <c r="S122" s="29"/>
    </row>
    <row r="123" spans="1:19">
      <c r="A123" s="17">
        <v>2566</v>
      </c>
      <c r="B123" s="18" t="s">
        <v>631</v>
      </c>
      <c r="C123" s="18" t="s">
        <v>540</v>
      </c>
      <c r="D123" s="18" t="s">
        <v>539</v>
      </c>
      <c r="E123" s="18" t="s">
        <v>538</v>
      </c>
      <c r="F123" s="18" t="s">
        <v>105</v>
      </c>
      <c r="G123" s="37" t="s">
        <v>470</v>
      </c>
      <c r="H123" s="20">
        <v>15610</v>
      </c>
      <c r="I123" s="18" t="s">
        <v>146</v>
      </c>
      <c r="J123" s="18" t="s">
        <v>145</v>
      </c>
      <c r="K123" s="18" t="s">
        <v>7</v>
      </c>
      <c r="L123" s="20">
        <f t="shared" si="10"/>
        <v>15610</v>
      </c>
      <c r="M123" s="20">
        <f t="shared" si="11"/>
        <v>15610</v>
      </c>
      <c r="N123" s="26" t="s">
        <v>536</v>
      </c>
      <c r="O123" s="18" t="s">
        <v>441</v>
      </c>
      <c r="P123" s="17">
        <v>66049359116</v>
      </c>
      <c r="Q123" s="18" t="s">
        <v>322</v>
      </c>
      <c r="R123" s="42" t="s">
        <v>585</v>
      </c>
      <c r="S123" s="29"/>
    </row>
    <row r="124" spans="1:19">
      <c r="A124" s="17">
        <v>2566</v>
      </c>
      <c r="B124" s="18" t="s">
        <v>631</v>
      </c>
      <c r="C124" s="18" t="s">
        <v>540</v>
      </c>
      <c r="D124" s="18" t="s">
        <v>539</v>
      </c>
      <c r="E124" s="18" t="s">
        <v>538</v>
      </c>
      <c r="F124" s="18" t="s">
        <v>105</v>
      </c>
      <c r="G124" s="37" t="s">
        <v>474</v>
      </c>
      <c r="H124" s="20">
        <v>2900</v>
      </c>
      <c r="I124" s="18" t="s">
        <v>146</v>
      </c>
      <c r="J124" s="18" t="s">
        <v>145</v>
      </c>
      <c r="K124" s="18" t="s">
        <v>7</v>
      </c>
      <c r="L124" s="20">
        <f t="shared" si="10"/>
        <v>2900</v>
      </c>
      <c r="M124" s="20">
        <f t="shared" si="11"/>
        <v>2900</v>
      </c>
      <c r="N124" s="26" t="s">
        <v>553</v>
      </c>
      <c r="O124" s="18" t="s">
        <v>473</v>
      </c>
      <c r="P124" s="17" t="s">
        <v>472</v>
      </c>
      <c r="Q124" s="18" t="s">
        <v>322</v>
      </c>
      <c r="R124" s="42" t="s">
        <v>359</v>
      </c>
      <c r="S124" s="29"/>
    </row>
    <row r="125" spans="1:19">
      <c r="A125" s="17">
        <v>2566</v>
      </c>
      <c r="B125" s="18" t="s">
        <v>631</v>
      </c>
      <c r="C125" s="18" t="s">
        <v>540</v>
      </c>
      <c r="D125" s="18" t="s">
        <v>539</v>
      </c>
      <c r="E125" s="18" t="s">
        <v>538</v>
      </c>
      <c r="F125" s="18" t="s">
        <v>105</v>
      </c>
      <c r="G125" s="37" t="s">
        <v>475</v>
      </c>
      <c r="H125" s="20">
        <v>10970</v>
      </c>
      <c r="I125" s="18" t="s">
        <v>146</v>
      </c>
      <c r="J125" s="18" t="s">
        <v>145</v>
      </c>
      <c r="K125" s="18" t="s">
        <v>7</v>
      </c>
      <c r="L125" s="20">
        <f t="shared" si="10"/>
        <v>10970</v>
      </c>
      <c r="M125" s="20">
        <f t="shared" si="11"/>
        <v>10970</v>
      </c>
      <c r="N125" s="26" t="s">
        <v>586</v>
      </c>
      <c r="O125" s="18" t="s">
        <v>587</v>
      </c>
      <c r="P125" s="17">
        <v>66059014894</v>
      </c>
      <c r="Q125" s="18" t="s">
        <v>479</v>
      </c>
      <c r="R125" s="42" t="s">
        <v>588</v>
      </c>
      <c r="S125" s="29"/>
    </row>
    <row r="126" spans="1:19">
      <c r="A126" s="17">
        <v>2566</v>
      </c>
      <c r="B126" s="18" t="s">
        <v>631</v>
      </c>
      <c r="C126" s="18" t="s">
        <v>540</v>
      </c>
      <c r="D126" s="18" t="s">
        <v>539</v>
      </c>
      <c r="E126" s="18" t="s">
        <v>538</v>
      </c>
      <c r="F126" s="18" t="s">
        <v>105</v>
      </c>
      <c r="G126" s="37" t="s">
        <v>476</v>
      </c>
      <c r="H126" s="20">
        <v>10000</v>
      </c>
      <c r="I126" s="18" t="s">
        <v>146</v>
      </c>
      <c r="J126" s="18" t="s">
        <v>145</v>
      </c>
      <c r="K126" s="18" t="s">
        <v>7</v>
      </c>
      <c r="L126" s="20">
        <f t="shared" si="10"/>
        <v>10000</v>
      </c>
      <c r="M126" s="20">
        <f t="shared" si="11"/>
        <v>10000</v>
      </c>
      <c r="N126" s="26" t="s">
        <v>536</v>
      </c>
      <c r="O126" s="18" t="s">
        <v>506</v>
      </c>
      <c r="P126" s="17">
        <v>66059284652</v>
      </c>
      <c r="Q126" s="18" t="s">
        <v>480</v>
      </c>
      <c r="R126" s="30" t="s">
        <v>590</v>
      </c>
    </row>
    <row r="127" spans="1:19">
      <c r="A127" s="17">
        <v>2566</v>
      </c>
      <c r="B127" s="18" t="s">
        <v>631</v>
      </c>
      <c r="C127" s="18" t="s">
        <v>540</v>
      </c>
      <c r="D127" s="18" t="s">
        <v>539</v>
      </c>
      <c r="E127" s="18" t="s">
        <v>538</v>
      </c>
      <c r="F127" s="18" t="s">
        <v>105</v>
      </c>
      <c r="G127" s="37" t="s">
        <v>477</v>
      </c>
      <c r="H127" s="20">
        <v>3500</v>
      </c>
      <c r="I127" s="18" t="s">
        <v>146</v>
      </c>
      <c r="J127" s="18" t="s">
        <v>145</v>
      </c>
      <c r="K127" s="18" t="s">
        <v>7</v>
      </c>
      <c r="L127" s="20">
        <f t="shared" si="10"/>
        <v>3500</v>
      </c>
      <c r="M127" s="20">
        <f t="shared" si="11"/>
        <v>3500</v>
      </c>
      <c r="N127" s="21" t="s">
        <v>608</v>
      </c>
      <c r="O127" s="18" t="s">
        <v>361</v>
      </c>
      <c r="P127" s="17" t="s">
        <v>626</v>
      </c>
      <c r="Q127" s="18" t="s">
        <v>333</v>
      </c>
      <c r="R127" s="30" t="s">
        <v>362</v>
      </c>
    </row>
    <row r="128" spans="1:19">
      <c r="A128" s="17">
        <v>2566</v>
      </c>
      <c r="B128" s="18" t="s">
        <v>631</v>
      </c>
      <c r="C128" s="18" t="s">
        <v>540</v>
      </c>
      <c r="D128" s="18" t="s">
        <v>539</v>
      </c>
      <c r="E128" s="18" t="s">
        <v>538</v>
      </c>
      <c r="F128" s="18" t="s">
        <v>105</v>
      </c>
      <c r="G128" s="37" t="s">
        <v>478</v>
      </c>
      <c r="H128" s="20">
        <v>5000</v>
      </c>
      <c r="I128" s="18" t="s">
        <v>146</v>
      </c>
      <c r="J128" s="18" t="s">
        <v>145</v>
      </c>
      <c r="K128" s="18" t="s">
        <v>7</v>
      </c>
      <c r="L128" s="20">
        <f t="shared" si="10"/>
        <v>5000</v>
      </c>
      <c r="M128" s="20">
        <f t="shared" si="11"/>
        <v>5000</v>
      </c>
      <c r="N128" s="26" t="s">
        <v>536</v>
      </c>
      <c r="O128" s="18" t="s">
        <v>506</v>
      </c>
      <c r="P128" s="17">
        <v>66059357811</v>
      </c>
      <c r="Q128" s="18" t="s">
        <v>481</v>
      </c>
      <c r="R128" s="33" t="s">
        <v>591</v>
      </c>
      <c r="S128" s="34"/>
    </row>
    <row r="129" spans="1:19">
      <c r="A129" s="17">
        <v>2566</v>
      </c>
      <c r="B129" s="18" t="s">
        <v>631</v>
      </c>
      <c r="C129" s="18" t="s">
        <v>540</v>
      </c>
      <c r="D129" s="18" t="s">
        <v>539</v>
      </c>
      <c r="E129" s="18" t="s">
        <v>538</v>
      </c>
      <c r="F129" s="18" t="s">
        <v>105</v>
      </c>
      <c r="G129" s="37" t="s">
        <v>482</v>
      </c>
      <c r="H129" s="20">
        <v>1000</v>
      </c>
      <c r="I129" s="18" t="s">
        <v>146</v>
      </c>
      <c r="J129" s="18" t="s">
        <v>145</v>
      </c>
      <c r="K129" s="18" t="s">
        <v>7</v>
      </c>
      <c r="L129" s="20">
        <f t="shared" si="10"/>
        <v>1000</v>
      </c>
      <c r="M129" s="20">
        <f t="shared" si="11"/>
        <v>1000</v>
      </c>
      <c r="N129" s="26" t="s">
        <v>536</v>
      </c>
      <c r="O129" s="18" t="s">
        <v>506</v>
      </c>
      <c r="P129" s="17" t="s">
        <v>498</v>
      </c>
      <c r="Q129" s="18" t="s">
        <v>504</v>
      </c>
      <c r="R129" s="33" t="s">
        <v>362</v>
      </c>
      <c r="S129" s="34"/>
    </row>
    <row r="130" spans="1:19">
      <c r="A130" s="17">
        <v>2566</v>
      </c>
      <c r="B130" s="18" t="s">
        <v>631</v>
      </c>
      <c r="C130" s="18" t="s">
        <v>540</v>
      </c>
      <c r="D130" s="18" t="s">
        <v>539</v>
      </c>
      <c r="E130" s="18" t="s">
        <v>538</v>
      </c>
      <c r="F130" s="18" t="s">
        <v>105</v>
      </c>
      <c r="G130" s="37" t="s">
        <v>483</v>
      </c>
      <c r="H130" s="20">
        <v>5200</v>
      </c>
      <c r="I130" s="18" t="s">
        <v>146</v>
      </c>
      <c r="J130" s="18" t="s">
        <v>145</v>
      </c>
      <c r="K130" s="18" t="s">
        <v>7</v>
      </c>
      <c r="L130" s="20">
        <f t="shared" si="10"/>
        <v>5200</v>
      </c>
      <c r="M130" s="20">
        <f t="shared" si="11"/>
        <v>5200</v>
      </c>
      <c r="N130" s="26" t="s">
        <v>536</v>
      </c>
      <c r="O130" s="18" t="s">
        <v>506</v>
      </c>
      <c r="P130" s="17">
        <v>66069141627</v>
      </c>
      <c r="Q130" s="18" t="s">
        <v>335</v>
      </c>
      <c r="R130" s="33" t="s">
        <v>592</v>
      </c>
      <c r="S130" s="34"/>
    </row>
    <row r="131" spans="1:19">
      <c r="A131" s="17">
        <v>2566</v>
      </c>
      <c r="B131" s="18" t="s">
        <v>631</v>
      </c>
      <c r="C131" s="18" t="s">
        <v>540</v>
      </c>
      <c r="D131" s="18" t="s">
        <v>539</v>
      </c>
      <c r="E131" s="18" t="s">
        <v>538</v>
      </c>
      <c r="F131" s="18" t="s">
        <v>105</v>
      </c>
      <c r="G131" s="37" t="s">
        <v>484</v>
      </c>
      <c r="H131" s="20">
        <v>5440</v>
      </c>
      <c r="I131" s="18" t="s">
        <v>146</v>
      </c>
      <c r="J131" s="18" t="s">
        <v>145</v>
      </c>
      <c r="K131" s="18" t="s">
        <v>7</v>
      </c>
      <c r="L131" s="20">
        <f t="shared" si="10"/>
        <v>5440</v>
      </c>
      <c r="M131" s="20">
        <f t="shared" si="11"/>
        <v>5440</v>
      </c>
      <c r="N131" s="26" t="s">
        <v>536</v>
      </c>
      <c r="O131" s="18" t="s">
        <v>506</v>
      </c>
      <c r="P131" s="17">
        <v>66069143122</v>
      </c>
      <c r="Q131" s="18" t="s">
        <v>335</v>
      </c>
      <c r="R131" s="33" t="s">
        <v>337</v>
      </c>
      <c r="S131" s="34"/>
    </row>
    <row r="132" spans="1:19">
      <c r="A132" s="17">
        <v>2566</v>
      </c>
      <c r="B132" s="18" t="s">
        <v>631</v>
      </c>
      <c r="C132" s="18" t="s">
        <v>540</v>
      </c>
      <c r="D132" s="18" t="s">
        <v>539</v>
      </c>
      <c r="E132" s="18" t="s">
        <v>538</v>
      </c>
      <c r="F132" s="18" t="s">
        <v>105</v>
      </c>
      <c r="G132" s="37" t="s">
        <v>485</v>
      </c>
      <c r="H132" s="20">
        <v>6022</v>
      </c>
      <c r="I132" s="18" t="s">
        <v>146</v>
      </c>
      <c r="J132" s="18" t="s">
        <v>145</v>
      </c>
      <c r="K132" s="18" t="s">
        <v>7</v>
      </c>
      <c r="L132" s="20">
        <f t="shared" si="10"/>
        <v>6022</v>
      </c>
      <c r="M132" s="20">
        <f t="shared" si="11"/>
        <v>6022</v>
      </c>
      <c r="N132" s="26" t="s">
        <v>536</v>
      </c>
      <c r="O132" s="18" t="s">
        <v>506</v>
      </c>
      <c r="P132" s="17">
        <v>66069331579</v>
      </c>
      <c r="Q132" s="18" t="s">
        <v>339</v>
      </c>
      <c r="R132" s="33" t="s">
        <v>593</v>
      </c>
      <c r="S132" s="34"/>
    </row>
    <row r="133" spans="1:19">
      <c r="A133" s="17">
        <v>2566</v>
      </c>
      <c r="B133" s="18" t="s">
        <v>631</v>
      </c>
      <c r="C133" s="18" t="s">
        <v>540</v>
      </c>
      <c r="D133" s="18" t="s">
        <v>539</v>
      </c>
      <c r="E133" s="18" t="s">
        <v>538</v>
      </c>
      <c r="F133" s="18" t="s">
        <v>105</v>
      </c>
      <c r="G133" s="37" t="s">
        <v>486</v>
      </c>
      <c r="H133" s="20">
        <v>350</v>
      </c>
      <c r="I133" s="18" t="s">
        <v>146</v>
      </c>
      <c r="J133" s="18" t="s">
        <v>145</v>
      </c>
      <c r="K133" s="18" t="s">
        <v>7</v>
      </c>
      <c r="L133" s="20">
        <f t="shared" si="10"/>
        <v>350</v>
      </c>
      <c r="M133" s="20">
        <f t="shared" si="11"/>
        <v>350</v>
      </c>
      <c r="N133" s="26" t="s">
        <v>553</v>
      </c>
      <c r="O133" s="18" t="s">
        <v>291</v>
      </c>
      <c r="P133" s="17" t="s">
        <v>499</v>
      </c>
      <c r="Q133" s="18" t="s">
        <v>505</v>
      </c>
      <c r="R133" s="33" t="s">
        <v>507</v>
      </c>
      <c r="S133" s="34"/>
    </row>
    <row r="134" spans="1:19">
      <c r="A134" s="17">
        <v>2566</v>
      </c>
      <c r="B134" s="18" t="s">
        <v>631</v>
      </c>
      <c r="C134" s="18" t="s">
        <v>540</v>
      </c>
      <c r="D134" s="18" t="s">
        <v>539</v>
      </c>
      <c r="E134" s="18" t="s">
        <v>538</v>
      </c>
      <c r="F134" s="18" t="s">
        <v>105</v>
      </c>
      <c r="G134" s="37" t="s">
        <v>598</v>
      </c>
      <c r="H134" s="20">
        <v>10735</v>
      </c>
      <c r="I134" s="18" t="s">
        <v>146</v>
      </c>
      <c r="J134" s="18" t="s">
        <v>145</v>
      </c>
      <c r="K134" s="18" t="s">
        <v>7</v>
      </c>
      <c r="L134" s="20">
        <f t="shared" si="10"/>
        <v>10735</v>
      </c>
      <c r="M134" s="20">
        <f t="shared" si="11"/>
        <v>10735</v>
      </c>
      <c r="N134" s="26" t="s">
        <v>536</v>
      </c>
      <c r="O134" s="18" t="s">
        <v>506</v>
      </c>
      <c r="P134" s="17">
        <v>66089354621</v>
      </c>
      <c r="Q134" s="18" t="s">
        <v>403</v>
      </c>
      <c r="R134" s="33" t="s">
        <v>595</v>
      </c>
      <c r="S134" s="34"/>
    </row>
    <row r="135" spans="1:19" ht="48">
      <c r="A135" s="17">
        <v>2566</v>
      </c>
      <c r="B135" s="18" t="s">
        <v>631</v>
      </c>
      <c r="C135" s="18" t="s">
        <v>540</v>
      </c>
      <c r="D135" s="18" t="s">
        <v>539</v>
      </c>
      <c r="E135" s="18" t="s">
        <v>538</v>
      </c>
      <c r="F135" s="18" t="s">
        <v>105</v>
      </c>
      <c r="G135" s="37" t="s">
        <v>487</v>
      </c>
      <c r="H135" s="20">
        <v>7000</v>
      </c>
      <c r="I135" s="18" t="s">
        <v>146</v>
      </c>
      <c r="J135" s="18" t="s">
        <v>145</v>
      </c>
      <c r="K135" s="18" t="s">
        <v>7</v>
      </c>
      <c r="L135" s="20">
        <f t="shared" si="10"/>
        <v>7000</v>
      </c>
      <c r="M135" s="20">
        <f t="shared" si="11"/>
        <v>7000</v>
      </c>
      <c r="N135" s="26" t="s">
        <v>536</v>
      </c>
      <c r="O135" s="18" t="s">
        <v>506</v>
      </c>
      <c r="P135" s="17">
        <v>66079529011</v>
      </c>
      <c r="Q135" s="18" t="s">
        <v>380</v>
      </c>
      <c r="R135" s="33" t="s">
        <v>383</v>
      </c>
      <c r="S135" s="34"/>
    </row>
    <row r="136" spans="1:19" ht="48">
      <c r="A136" s="17">
        <v>2566</v>
      </c>
      <c r="B136" s="18" t="s">
        <v>631</v>
      </c>
      <c r="C136" s="18" t="s">
        <v>540</v>
      </c>
      <c r="D136" s="18" t="s">
        <v>539</v>
      </c>
      <c r="E136" s="18" t="s">
        <v>538</v>
      </c>
      <c r="F136" s="18" t="s">
        <v>105</v>
      </c>
      <c r="G136" s="37" t="s">
        <v>488</v>
      </c>
      <c r="H136" s="20">
        <v>11690</v>
      </c>
      <c r="I136" s="18" t="s">
        <v>146</v>
      </c>
      <c r="J136" s="18" t="s">
        <v>145</v>
      </c>
      <c r="K136" s="18" t="s">
        <v>7</v>
      </c>
      <c r="L136" s="20">
        <f t="shared" si="10"/>
        <v>11690</v>
      </c>
      <c r="M136" s="20">
        <f t="shared" si="11"/>
        <v>11690</v>
      </c>
      <c r="N136" s="26" t="s">
        <v>536</v>
      </c>
      <c r="O136" s="18" t="s">
        <v>506</v>
      </c>
      <c r="P136" s="17">
        <v>66079531048</v>
      </c>
      <c r="Q136" s="18" t="s">
        <v>380</v>
      </c>
      <c r="R136" s="33" t="s">
        <v>383</v>
      </c>
      <c r="S136" s="34"/>
    </row>
    <row r="137" spans="1:19">
      <c r="A137" s="17">
        <v>2566</v>
      </c>
      <c r="B137" s="18" t="s">
        <v>631</v>
      </c>
      <c r="C137" s="18" t="s">
        <v>540</v>
      </c>
      <c r="D137" s="18" t="s">
        <v>539</v>
      </c>
      <c r="E137" s="18" t="s">
        <v>538</v>
      </c>
      <c r="F137" s="18" t="s">
        <v>105</v>
      </c>
      <c r="G137" s="37" t="s">
        <v>489</v>
      </c>
      <c r="H137" s="20">
        <v>12980</v>
      </c>
      <c r="I137" s="18" t="s">
        <v>146</v>
      </c>
      <c r="J137" s="18" t="s">
        <v>145</v>
      </c>
      <c r="K137" s="18" t="s">
        <v>7</v>
      </c>
      <c r="L137" s="20">
        <f t="shared" si="10"/>
        <v>12980</v>
      </c>
      <c r="M137" s="20">
        <f t="shared" si="11"/>
        <v>12980</v>
      </c>
      <c r="N137" s="26" t="s">
        <v>152</v>
      </c>
      <c r="O137" s="18" t="s">
        <v>150</v>
      </c>
      <c r="P137" s="17">
        <v>66079559013</v>
      </c>
      <c r="Q137" s="18" t="s">
        <v>381</v>
      </c>
      <c r="R137" s="33" t="s">
        <v>404</v>
      </c>
      <c r="S137" s="34"/>
    </row>
    <row r="138" spans="1:19">
      <c r="A138" s="17">
        <v>2566</v>
      </c>
      <c r="B138" s="18" t="s">
        <v>631</v>
      </c>
      <c r="C138" s="18" t="s">
        <v>540</v>
      </c>
      <c r="D138" s="18" t="s">
        <v>539</v>
      </c>
      <c r="E138" s="18" t="s">
        <v>538</v>
      </c>
      <c r="F138" s="18" t="s">
        <v>105</v>
      </c>
      <c r="G138" s="37" t="s">
        <v>490</v>
      </c>
      <c r="H138" s="20">
        <v>1000</v>
      </c>
      <c r="I138" s="18" t="s">
        <v>146</v>
      </c>
      <c r="J138" s="18" t="s">
        <v>145</v>
      </c>
      <c r="K138" s="18" t="s">
        <v>7</v>
      </c>
      <c r="L138" s="20">
        <f t="shared" si="10"/>
        <v>1000</v>
      </c>
      <c r="M138" s="20">
        <f t="shared" si="11"/>
        <v>1000</v>
      </c>
      <c r="N138" s="26" t="s">
        <v>536</v>
      </c>
      <c r="O138" s="18" t="s">
        <v>506</v>
      </c>
      <c r="P138" s="17" t="s">
        <v>500</v>
      </c>
      <c r="Q138" s="18" t="s">
        <v>382</v>
      </c>
      <c r="R138" s="33" t="s">
        <v>508</v>
      </c>
      <c r="S138" s="34"/>
    </row>
    <row r="139" spans="1:19">
      <c r="A139" s="17">
        <v>2566</v>
      </c>
      <c r="B139" s="18" t="s">
        <v>631</v>
      </c>
      <c r="C139" s="18" t="s">
        <v>540</v>
      </c>
      <c r="D139" s="18" t="s">
        <v>539</v>
      </c>
      <c r="E139" s="18" t="s">
        <v>538</v>
      </c>
      <c r="F139" s="18" t="s">
        <v>105</v>
      </c>
      <c r="G139" s="37" t="s">
        <v>491</v>
      </c>
      <c r="H139" s="20">
        <v>1000</v>
      </c>
      <c r="I139" s="18" t="s">
        <v>146</v>
      </c>
      <c r="J139" s="18" t="s">
        <v>145</v>
      </c>
      <c r="K139" s="18" t="s">
        <v>7</v>
      </c>
      <c r="L139" s="20">
        <f t="shared" si="10"/>
        <v>1000</v>
      </c>
      <c r="M139" s="20">
        <f t="shared" si="11"/>
        <v>1000</v>
      </c>
      <c r="N139" s="26" t="s">
        <v>536</v>
      </c>
      <c r="O139" s="18" t="s">
        <v>506</v>
      </c>
      <c r="P139" s="17" t="s">
        <v>501</v>
      </c>
      <c r="Q139" s="18" t="s">
        <v>385</v>
      </c>
      <c r="R139" s="33" t="s">
        <v>509</v>
      </c>
      <c r="S139" s="34"/>
    </row>
    <row r="140" spans="1:19">
      <c r="A140" s="17">
        <v>2566</v>
      </c>
      <c r="B140" s="18" t="s">
        <v>631</v>
      </c>
      <c r="C140" s="18" t="s">
        <v>540</v>
      </c>
      <c r="D140" s="18" t="s">
        <v>539</v>
      </c>
      <c r="E140" s="18" t="s">
        <v>538</v>
      </c>
      <c r="F140" s="18" t="s">
        <v>105</v>
      </c>
      <c r="G140" s="37" t="s">
        <v>492</v>
      </c>
      <c r="H140" s="20">
        <v>1800</v>
      </c>
      <c r="I140" s="18" t="s">
        <v>146</v>
      </c>
      <c r="J140" s="18" t="s">
        <v>145</v>
      </c>
      <c r="K140" s="18" t="s">
        <v>7</v>
      </c>
      <c r="L140" s="20">
        <f t="shared" si="10"/>
        <v>1800</v>
      </c>
      <c r="M140" s="20">
        <f t="shared" si="11"/>
        <v>1800</v>
      </c>
      <c r="N140" s="26" t="s">
        <v>536</v>
      </c>
      <c r="O140" s="18" t="s">
        <v>506</v>
      </c>
      <c r="P140" s="17" t="s">
        <v>502</v>
      </c>
      <c r="Q140" s="18" t="s">
        <v>385</v>
      </c>
      <c r="R140" s="33" t="s">
        <v>395</v>
      </c>
      <c r="S140" s="34"/>
    </row>
    <row r="141" spans="1:19">
      <c r="A141" s="17">
        <v>2566</v>
      </c>
      <c r="B141" s="18" t="s">
        <v>631</v>
      </c>
      <c r="C141" s="18" t="s">
        <v>540</v>
      </c>
      <c r="D141" s="18" t="s">
        <v>539</v>
      </c>
      <c r="E141" s="18" t="s">
        <v>538</v>
      </c>
      <c r="F141" s="18" t="s">
        <v>105</v>
      </c>
      <c r="G141" s="37" t="s">
        <v>493</v>
      </c>
      <c r="H141" s="20">
        <v>485</v>
      </c>
      <c r="I141" s="18" t="s">
        <v>146</v>
      </c>
      <c r="J141" s="18" t="s">
        <v>145</v>
      </c>
      <c r="K141" s="18" t="s">
        <v>7</v>
      </c>
      <c r="L141" s="20">
        <f t="shared" si="10"/>
        <v>485</v>
      </c>
      <c r="M141" s="20">
        <f t="shared" si="11"/>
        <v>485</v>
      </c>
      <c r="N141" s="26" t="s">
        <v>536</v>
      </c>
      <c r="O141" s="18" t="s">
        <v>506</v>
      </c>
      <c r="P141" s="17" t="s">
        <v>503</v>
      </c>
      <c r="Q141" s="18" t="s">
        <v>386</v>
      </c>
      <c r="R141" s="33" t="s">
        <v>386</v>
      </c>
      <c r="S141" s="34"/>
    </row>
    <row r="142" spans="1:19">
      <c r="A142" s="17">
        <v>2566</v>
      </c>
      <c r="B142" s="18" t="s">
        <v>631</v>
      </c>
      <c r="C142" s="18" t="s">
        <v>540</v>
      </c>
      <c r="D142" s="18" t="s">
        <v>539</v>
      </c>
      <c r="E142" s="18" t="s">
        <v>538</v>
      </c>
      <c r="F142" s="18" t="s">
        <v>105</v>
      </c>
      <c r="G142" s="37" t="s">
        <v>494</v>
      </c>
      <c r="H142" s="20">
        <v>9105</v>
      </c>
      <c r="I142" s="18" t="s">
        <v>146</v>
      </c>
      <c r="J142" s="18" t="s">
        <v>145</v>
      </c>
      <c r="K142" s="18" t="s">
        <v>7</v>
      </c>
      <c r="L142" s="20">
        <f t="shared" si="10"/>
        <v>9105</v>
      </c>
      <c r="M142" s="20">
        <f t="shared" si="11"/>
        <v>9105</v>
      </c>
      <c r="N142" s="26" t="s">
        <v>536</v>
      </c>
      <c r="O142" s="18" t="s">
        <v>506</v>
      </c>
      <c r="P142" s="17">
        <v>66089382359</v>
      </c>
      <c r="Q142" s="18" t="s">
        <v>389</v>
      </c>
      <c r="R142" s="33" t="s">
        <v>537</v>
      </c>
      <c r="S142" s="34"/>
    </row>
    <row r="143" spans="1:19">
      <c r="A143" s="17">
        <v>2566</v>
      </c>
      <c r="B143" s="18" t="s">
        <v>631</v>
      </c>
      <c r="C143" s="18" t="s">
        <v>540</v>
      </c>
      <c r="D143" s="18" t="s">
        <v>539</v>
      </c>
      <c r="E143" s="18" t="s">
        <v>538</v>
      </c>
      <c r="F143" s="18" t="s">
        <v>105</v>
      </c>
      <c r="G143" s="37" t="s">
        <v>495</v>
      </c>
      <c r="H143" s="20">
        <v>99987</v>
      </c>
      <c r="I143" s="18" t="s">
        <v>146</v>
      </c>
      <c r="J143" s="18" t="s">
        <v>145</v>
      </c>
      <c r="K143" s="18" t="s">
        <v>7</v>
      </c>
      <c r="L143" s="20">
        <f t="shared" si="10"/>
        <v>99987</v>
      </c>
      <c r="M143" s="20">
        <f t="shared" si="11"/>
        <v>99987</v>
      </c>
      <c r="N143" s="26" t="s">
        <v>536</v>
      </c>
      <c r="O143" s="18" t="s">
        <v>506</v>
      </c>
      <c r="P143" s="17">
        <v>66089383314</v>
      </c>
      <c r="Q143" s="18" t="s">
        <v>389</v>
      </c>
      <c r="R143" s="33" t="s">
        <v>537</v>
      </c>
      <c r="S143" s="34"/>
    </row>
    <row r="144" spans="1:19">
      <c r="A144" s="17">
        <v>2566</v>
      </c>
      <c r="B144" s="18" t="s">
        <v>631</v>
      </c>
      <c r="C144" s="18" t="s">
        <v>540</v>
      </c>
      <c r="D144" s="18" t="s">
        <v>539</v>
      </c>
      <c r="E144" s="18" t="s">
        <v>538</v>
      </c>
      <c r="F144" s="18" t="s">
        <v>105</v>
      </c>
      <c r="G144" s="37" t="s">
        <v>496</v>
      </c>
      <c r="H144" s="20">
        <v>56700</v>
      </c>
      <c r="I144" s="18" t="s">
        <v>146</v>
      </c>
      <c r="J144" s="18" t="s">
        <v>145</v>
      </c>
      <c r="K144" s="18" t="s">
        <v>7</v>
      </c>
      <c r="L144" s="20">
        <f t="shared" si="10"/>
        <v>56700</v>
      </c>
      <c r="M144" s="20">
        <f t="shared" si="11"/>
        <v>56700</v>
      </c>
      <c r="N144" s="26" t="s">
        <v>536</v>
      </c>
      <c r="O144" s="18" t="s">
        <v>506</v>
      </c>
      <c r="P144" s="17">
        <v>66089389951</v>
      </c>
      <c r="Q144" s="18" t="s">
        <v>389</v>
      </c>
      <c r="R144" s="33" t="s">
        <v>537</v>
      </c>
      <c r="S144" s="34"/>
    </row>
    <row r="145" spans="1:19">
      <c r="A145" s="17">
        <v>2566</v>
      </c>
      <c r="B145" s="18" t="s">
        <v>631</v>
      </c>
      <c r="C145" s="18" t="s">
        <v>540</v>
      </c>
      <c r="D145" s="18" t="s">
        <v>539</v>
      </c>
      <c r="E145" s="18" t="s">
        <v>538</v>
      </c>
      <c r="F145" s="18" t="s">
        <v>105</v>
      </c>
      <c r="G145" s="37" t="s">
        <v>497</v>
      </c>
      <c r="H145" s="20">
        <v>6240</v>
      </c>
      <c r="I145" s="18" t="s">
        <v>146</v>
      </c>
      <c r="J145" s="18" t="s">
        <v>145</v>
      </c>
      <c r="K145" s="18" t="s">
        <v>7</v>
      </c>
      <c r="L145" s="20">
        <f t="shared" si="10"/>
        <v>6240</v>
      </c>
      <c r="M145" s="20">
        <f t="shared" si="11"/>
        <v>6240</v>
      </c>
      <c r="N145" s="26" t="s">
        <v>536</v>
      </c>
      <c r="O145" s="18" t="s">
        <v>506</v>
      </c>
      <c r="P145" s="17">
        <v>66089392813</v>
      </c>
      <c r="Q145" s="18" t="s">
        <v>389</v>
      </c>
      <c r="R145" s="33" t="s">
        <v>537</v>
      </c>
      <c r="S145" s="34"/>
    </row>
    <row r="146" spans="1:19" ht="48">
      <c r="A146" s="17">
        <v>2566</v>
      </c>
      <c r="B146" s="18" t="s">
        <v>631</v>
      </c>
      <c r="C146" s="18" t="s">
        <v>540</v>
      </c>
      <c r="D146" s="18" t="s">
        <v>539</v>
      </c>
      <c r="E146" s="18" t="s">
        <v>538</v>
      </c>
      <c r="F146" s="18" t="s">
        <v>105</v>
      </c>
      <c r="G146" s="37" t="s">
        <v>510</v>
      </c>
      <c r="H146" s="20">
        <v>22000</v>
      </c>
      <c r="I146" s="18" t="s">
        <v>146</v>
      </c>
      <c r="J146" s="18" t="s">
        <v>145</v>
      </c>
      <c r="K146" s="18" t="s">
        <v>7</v>
      </c>
      <c r="L146" s="20">
        <f t="shared" si="10"/>
        <v>22000</v>
      </c>
      <c r="M146" s="20">
        <f t="shared" si="11"/>
        <v>22000</v>
      </c>
      <c r="N146" s="26" t="s">
        <v>536</v>
      </c>
      <c r="O146" s="18" t="s">
        <v>506</v>
      </c>
      <c r="P146" s="17">
        <v>66089398365</v>
      </c>
      <c r="Q146" s="18" t="s">
        <v>389</v>
      </c>
      <c r="R146" s="33" t="s">
        <v>537</v>
      </c>
      <c r="S146" s="34"/>
    </row>
    <row r="147" spans="1:19">
      <c r="A147" s="17">
        <v>2566</v>
      </c>
      <c r="B147" s="18" t="s">
        <v>631</v>
      </c>
      <c r="C147" s="18" t="s">
        <v>540</v>
      </c>
      <c r="D147" s="18" t="s">
        <v>539</v>
      </c>
      <c r="E147" s="18" t="s">
        <v>538</v>
      </c>
      <c r="F147" s="18" t="s">
        <v>105</v>
      </c>
      <c r="G147" s="37" t="s">
        <v>511</v>
      </c>
      <c r="H147" s="20">
        <v>4900</v>
      </c>
      <c r="I147" s="18" t="s">
        <v>146</v>
      </c>
      <c r="J147" s="18" t="s">
        <v>145</v>
      </c>
      <c r="K147" s="18" t="s">
        <v>7</v>
      </c>
      <c r="L147" s="20">
        <f t="shared" si="10"/>
        <v>4900</v>
      </c>
      <c r="M147" s="20">
        <f t="shared" si="11"/>
        <v>4900</v>
      </c>
      <c r="N147" s="26" t="s">
        <v>536</v>
      </c>
      <c r="O147" s="18" t="s">
        <v>506</v>
      </c>
      <c r="P147" s="17">
        <v>66089398770</v>
      </c>
      <c r="Q147" s="18" t="s">
        <v>389</v>
      </c>
      <c r="R147" s="33" t="s">
        <v>537</v>
      </c>
      <c r="S147" s="34"/>
    </row>
    <row r="148" spans="1:19">
      <c r="A148" s="17">
        <v>2566</v>
      </c>
      <c r="B148" s="18" t="s">
        <v>631</v>
      </c>
      <c r="C148" s="18" t="s">
        <v>540</v>
      </c>
      <c r="D148" s="18" t="s">
        <v>539</v>
      </c>
      <c r="E148" s="18" t="s">
        <v>538</v>
      </c>
      <c r="F148" s="18" t="s">
        <v>105</v>
      </c>
      <c r="G148" s="37" t="s">
        <v>512</v>
      </c>
      <c r="H148" s="20">
        <v>11352</v>
      </c>
      <c r="I148" s="18" t="s">
        <v>146</v>
      </c>
      <c r="J148" s="18" t="s">
        <v>145</v>
      </c>
      <c r="K148" s="18" t="s">
        <v>7</v>
      </c>
      <c r="L148" s="20">
        <f t="shared" si="10"/>
        <v>11352</v>
      </c>
      <c r="M148" s="20">
        <f t="shared" si="11"/>
        <v>11352</v>
      </c>
      <c r="N148" s="26" t="s">
        <v>536</v>
      </c>
      <c r="O148" s="18" t="s">
        <v>506</v>
      </c>
      <c r="P148" s="17">
        <v>66089553326</v>
      </c>
      <c r="Q148" s="18" t="s">
        <v>404</v>
      </c>
      <c r="R148" s="33" t="s">
        <v>535</v>
      </c>
      <c r="S148" s="34"/>
    </row>
    <row r="149" spans="1:19">
      <c r="A149" s="17">
        <v>2566</v>
      </c>
      <c r="B149" s="18" t="s">
        <v>631</v>
      </c>
      <c r="C149" s="18" t="s">
        <v>540</v>
      </c>
      <c r="D149" s="18" t="s">
        <v>539</v>
      </c>
      <c r="E149" s="18" t="s">
        <v>538</v>
      </c>
      <c r="F149" s="18" t="s">
        <v>105</v>
      </c>
      <c r="G149" s="37" t="s">
        <v>513</v>
      </c>
      <c r="H149" s="20">
        <v>6265</v>
      </c>
      <c r="I149" s="18" t="s">
        <v>146</v>
      </c>
      <c r="J149" s="18" t="s">
        <v>145</v>
      </c>
      <c r="K149" s="18" t="s">
        <v>7</v>
      </c>
      <c r="L149" s="20">
        <f t="shared" si="10"/>
        <v>6265</v>
      </c>
      <c r="M149" s="20">
        <f t="shared" si="11"/>
        <v>6265</v>
      </c>
      <c r="N149" s="26" t="s">
        <v>536</v>
      </c>
      <c r="O149" s="18" t="s">
        <v>506</v>
      </c>
      <c r="P149" s="17">
        <v>66089537206</v>
      </c>
      <c r="Q149" s="18" t="s">
        <v>404</v>
      </c>
      <c r="R149" s="33" t="s">
        <v>407</v>
      </c>
      <c r="S149" s="34"/>
    </row>
    <row r="150" spans="1:19">
      <c r="A150" s="17">
        <v>2566</v>
      </c>
      <c r="B150" s="18" t="s">
        <v>631</v>
      </c>
      <c r="C150" s="18" t="s">
        <v>540</v>
      </c>
      <c r="D150" s="18" t="s">
        <v>539</v>
      </c>
      <c r="E150" s="18" t="s">
        <v>538</v>
      </c>
      <c r="F150" s="18" t="s">
        <v>105</v>
      </c>
      <c r="G150" s="37" t="s">
        <v>514</v>
      </c>
      <c r="H150" s="20">
        <v>4800</v>
      </c>
      <c r="I150" s="18" t="s">
        <v>146</v>
      </c>
      <c r="J150" s="18" t="s">
        <v>145</v>
      </c>
      <c r="K150" s="18" t="s">
        <v>7</v>
      </c>
      <c r="L150" s="20">
        <f t="shared" si="10"/>
        <v>4800</v>
      </c>
      <c r="M150" s="20">
        <f t="shared" si="11"/>
        <v>4800</v>
      </c>
      <c r="N150" s="26" t="s">
        <v>561</v>
      </c>
      <c r="O150" s="18" t="s">
        <v>528</v>
      </c>
      <c r="P150" s="17" t="s">
        <v>523</v>
      </c>
      <c r="Q150" s="18" t="s">
        <v>406</v>
      </c>
      <c r="R150" s="33" t="s">
        <v>408</v>
      </c>
      <c r="S150" s="34"/>
    </row>
    <row r="151" spans="1:19" ht="48">
      <c r="A151" s="17">
        <v>2566</v>
      </c>
      <c r="B151" s="18" t="s">
        <v>631</v>
      </c>
      <c r="C151" s="18" t="s">
        <v>540</v>
      </c>
      <c r="D151" s="18" t="s">
        <v>539</v>
      </c>
      <c r="E151" s="18" t="s">
        <v>538</v>
      </c>
      <c r="F151" s="18" t="s">
        <v>105</v>
      </c>
      <c r="G151" s="37" t="s">
        <v>515</v>
      </c>
      <c r="H151" s="20">
        <v>12300</v>
      </c>
      <c r="I151" s="18" t="s">
        <v>146</v>
      </c>
      <c r="J151" s="18" t="s">
        <v>145</v>
      </c>
      <c r="K151" s="18" t="s">
        <v>7</v>
      </c>
      <c r="L151" s="20">
        <f t="shared" si="10"/>
        <v>12300</v>
      </c>
      <c r="M151" s="20">
        <f t="shared" si="11"/>
        <v>12300</v>
      </c>
      <c r="N151" s="26" t="s">
        <v>536</v>
      </c>
      <c r="O151" s="18" t="s">
        <v>506</v>
      </c>
      <c r="P151" s="17">
        <v>66099005291</v>
      </c>
      <c r="Q151" s="18" t="s">
        <v>524</v>
      </c>
      <c r="R151" s="33" t="s">
        <v>547</v>
      </c>
      <c r="S151" s="34"/>
    </row>
    <row r="152" spans="1:19">
      <c r="A152" s="17">
        <v>2566</v>
      </c>
      <c r="B152" s="18" t="s">
        <v>631</v>
      </c>
      <c r="C152" s="18" t="s">
        <v>540</v>
      </c>
      <c r="D152" s="18" t="s">
        <v>539</v>
      </c>
      <c r="E152" s="18" t="s">
        <v>538</v>
      </c>
      <c r="F152" s="18" t="s">
        <v>105</v>
      </c>
      <c r="G152" s="37" t="s">
        <v>516</v>
      </c>
      <c r="H152" s="20">
        <v>9395</v>
      </c>
      <c r="I152" s="18" t="s">
        <v>146</v>
      </c>
      <c r="J152" s="18" t="s">
        <v>145</v>
      </c>
      <c r="K152" s="18" t="s">
        <v>7</v>
      </c>
      <c r="L152" s="20">
        <f t="shared" si="10"/>
        <v>9395</v>
      </c>
      <c r="M152" s="20">
        <f t="shared" si="11"/>
        <v>9395</v>
      </c>
      <c r="N152" s="26" t="s">
        <v>536</v>
      </c>
      <c r="O152" s="18" t="s">
        <v>506</v>
      </c>
      <c r="P152" s="17">
        <v>66099069988</v>
      </c>
      <c r="Q152" s="18" t="s">
        <v>406</v>
      </c>
      <c r="R152" s="33" t="s">
        <v>549</v>
      </c>
      <c r="S152" s="34"/>
    </row>
    <row r="153" spans="1:19" ht="48">
      <c r="A153" s="17">
        <v>2566</v>
      </c>
      <c r="B153" s="18" t="s">
        <v>631</v>
      </c>
      <c r="C153" s="18" t="s">
        <v>540</v>
      </c>
      <c r="D153" s="18" t="s">
        <v>539</v>
      </c>
      <c r="E153" s="18" t="s">
        <v>538</v>
      </c>
      <c r="F153" s="18" t="s">
        <v>105</v>
      </c>
      <c r="G153" s="37" t="s">
        <v>517</v>
      </c>
      <c r="H153" s="20">
        <v>2600</v>
      </c>
      <c r="I153" s="18" t="s">
        <v>146</v>
      </c>
      <c r="J153" s="18" t="s">
        <v>145</v>
      </c>
      <c r="K153" s="18" t="s">
        <v>7</v>
      </c>
      <c r="L153" s="20">
        <f t="shared" si="10"/>
        <v>2600</v>
      </c>
      <c r="M153" s="20">
        <f t="shared" si="11"/>
        <v>2600</v>
      </c>
      <c r="N153" s="26" t="s">
        <v>536</v>
      </c>
      <c r="O153" s="18" t="s">
        <v>506</v>
      </c>
      <c r="P153" s="17" t="s">
        <v>525</v>
      </c>
      <c r="Q153" s="18" t="s">
        <v>408</v>
      </c>
      <c r="R153" s="33" t="s">
        <v>412</v>
      </c>
      <c r="S153" s="34"/>
    </row>
    <row r="154" spans="1:19">
      <c r="A154" s="17">
        <v>2566</v>
      </c>
      <c r="B154" s="18" t="s">
        <v>631</v>
      </c>
      <c r="C154" s="18" t="s">
        <v>540</v>
      </c>
      <c r="D154" s="18" t="s">
        <v>539</v>
      </c>
      <c r="E154" s="18" t="s">
        <v>538</v>
      </c>
      <c r="F154" s="18" t="s">
        <v>105</v>
      </c>
      <c r="G154" s="19" t="s">
        <v>518</v>
      </c>
      <c r="H154" s="20">
        <v>90210</v>
      </c>
      <c r="I154" s="18" t="s">
        <v>146</v>
      </c>
      <c r="J154" s="18" t="s">
        <v>145</v>
      </c>
      <c r="K154" s="18" t="s">
        <v>7</v>
      </c>
      <c r="L154" s="20">
        <f t="shared" si="10"/>
        <v>90210</v>
      </c>
      <c r="M154" s="20">
        <f t="shared" si="11"/>
        <v>90210</v>
      </c>
      <c r="N154" s="26" t="s">
        <v>553</v>
      </c>
      <c r="O154" s="18" t="s">
        <v>291</v>
      </c>
      <c r="P154" s="17">
        <v>66099235647</v>
      </c>
      <c r="Q154" s="18" t="s">
        <v>412</v>
      </c>
      <c r="R154" s="33" t="s">
        <v>557</v>
      </c>
      <c r="S154" s="34"/>
    </row>
    <row r="155" spans="1:19">
      <c r="A155" s="17">
        <v>2566</v>
      </c>
      <c r="B155" s="18" t="s">
        <v>631</v>
      </c>
      <c r="C155" s="18" t="s">
        <v>540</v>
      </c>
      <c r="D155" s="18" t="s">
        <v>539</v>
      </c>
      <c r="E155" s="18" t="s">
        <v>538</v>
      </c>
      <c r="F155" s="18" t="s">
        <v>105</v>
      </c>
      <c r="G155" s="19" t="s">
        <v>519</v>
      </c>
      <c r="H155" s="20">
        <v>17960</v>
      </c>
      <c r="I155" s="18" t="s">
        <v>146</v>
      </c>
      <c r="J155" s="18" t="s">
        <v>145</v>
      </c>
      <c r="K155" s="18" t="s">
        <v>7</v>
      </c>
      <c r="L155" s="20">
        <f t="shared" si="10"/>
        <v>17960</v>
      </c>
      <c r="M155" s="20">
        <f t="shared" si="11"/>
        <v>17960</v>
      </c>
      <c r="N155" s="26" t="s">
        <v>536</v>
      </c>
      <c r="O155" s="18" t="s">
        <v>506</v>
      </c>
      <c r="P155" s="17">
        <v>66099353654</v>
      </c>
      <c r="Q155" s="18" t="s">
        <v>526</v>
      </c>
      <c r="R155" s="33" t="s">
        <v>549</v>
      </c>
      <c r="S155" s="34"/>
    </row>
    <row r="156" spans="1:19">
      <c r="A156" s="17">
        <v>2566</v>
      </c>
      <c r="B156" s="18" t="s">
        <v>631</v>
      </c>
      <c r="C156" s="18" t="s">
        <v>540</v>
      </c>
      <c r="D156" s="18" t="s">
        <v>539</v>
      </c>
      <c r="E156" s="18" t="s">
        <v>538</v>
      </c>
      <c r="F156" s="18" t="s">
        <v>105</v>
      </c>
      <c r="G156" s="19" t="s">
        <v>520</v>
      </c>
      <c r="H156" s="20">
        <v>3600</v>
      </c>
      <c r="I156" s="18" t="s">
        <v>146</v>
      </c>
      <c r="J156" s="18" t="s">
        <v>145</v>
      </c>
      <c r="K156" s="18" t="s">
        <v>7</v>
      </c>
      <c r="L156" s="20">
        <f t="shared" si="10"/>
        <v>3600</v>
      </c>
      <c r="M156" s="20">
        <f t="shared" si="11"/>
        <v>3600</v>
      </c>
      <c r="N156" s="26" t="s">
        <v>536</v>
      </c>
      <c r="O156" s="18" t="s">
        <v>506</v>
      </c>
      <c r="P156" s="17" t="s">
        <v>527</v>
      </c>
      <c r="Q156" s="18" t="s">
        <v>419</v>
      </c>
      <c r="R156" s="33" t="s">
        <v>419</v>
      </c>
      <c r="S156" s="34"/>
    </row>
    <row r="157" spans="1:19">
      <c r="A157" s="17">
        <v>2566</v>
      </c>
      <c r="B157" s="18" t="s">
        <v>631</v>
      </c>
      <c r="C157" s="18" t="s">
        <v>540</v>
      </c>
      <c r="D157" s="18" t="s">
        <v>539</v>
      </c>
      <c r="E157" s="18" t="s">
        <v>538</v>
      </c>
      <c r="F157" s="18" t="s">
        <v>105</v>
      </c>
      <c r="G157" s="19" t="s">
        <v>521</v>
      </c>
      <c r="H157" s="20">
        <v>8988</v>
      </c>
      <c r="I157" s="18" t="s">
        <v>146</v>
      </c>
      <c r="J157" s="18" t="s">
        <v>145</v>
      </c>
      <c r="K157" s="18" t="s">
        <v>7</v>
      </c>
      <c r="L157" s="20">
        <f t="shared" si="10"/>
        <v>8988</v>
      </c>
      <c r="M157" s="20">
        <f t="shared" si="11"/>
        <v>8988</v>
      </c>
      <c r="N157" s="26" t="s">
        <v>561</v>
      </c>
      <c r="O157" s="18" t="s">
        <v>560</v>
      </c>
      <c r="P157" s="17">
        <v>66099614487</v>
      </c>
      <c r="Q157" s="18" t="s">
        <v>422</v>
      </c>
      <c r="R157" s="33" t="s">
        <v>562</v>
      </c>
      <c r="S157" s="34"/>
    </row>
    <row r="158" spans="1:19">
      <c r="A158" s="17">
        <v>2566</v>
      </c>
      <c r="B158" s="18" t="s">
        <v>631</v>
      </c>
      <c r="C158" s="18" t="s">
        <v>540</v>
      </c>
      <c r="D158" s="18" t="s">
        <v>539</v>
      </c>
      <c r="E158" s="18" t="s">
        <v>538</v>
      </c>
      <c r="F158" s="18" t="s">
        <v>105</v>
      </c>
      <c r="G158" s="19" t="s">
        <v>522</v>
      </c>
      <c r="H158" s="20">
        <v>72835</v>
      </c>
      <c r="I158" s="18" t="s">
        <v>146</v>
      </c>
      <c r="J158" s="18" t="s">
        <v>145</v>
      </c>
      <c r="K158" s="18" t="s">
        <v>7</v>
      </c>
      <c r="L158" s="20">
        <f t="shared" si="10"/>
        <v>72835</v>
      </c>
      <c r="M158" s="20">
        <f t="shared" si="11"/>
        <v>72835</v>
      </c>
      <c r="N158" s="26" t="s">
        <v>536</v>
      </c>
      <c r="O158" s="18" t="s">
        <v>506</v>
      </c>
      <c r="P158" s="17">
        <v>66099695098</v>
      </c>
      <c r="Q158" s="18" t="s">
        <v>423</v>
      </c>
      <c r="R158" s="33" t="s">
        <v>573</v>
      </c>
      <c r="S158" s="34"/>
    </row>
    <row r="159" spans="1:19">
      <c r="A159" s="17">
        <v>2566</v>
      </c>
      <c r="B159" s="18" t="s">
        <v>631</v>
      </c>
      <c r="C159" s="18" t="s">
        <v>540</v>
      </c>
      <c r="D159" s="18" t="s">
        <v>539</v>
      </c>
      <c r="E159" s="18" t="s">
        <v>538</v>
      </c>
      <c r="F159" s="18" t="s">
        <v>105</v>
      </c>
      <c r="G159" s="19" t="s">
        <v>574</v>
      </c>
      <c r="H159" s="20">
        <v>13010</v>
      </c>
      <c r="I159" s="18" t="s">
        <v>146</v>
      </c>
      <c r="J159" s="18" t="s">
        <v>145</v>
      </c>
      <c r="K159" s="18" t="s">
        <v>7</v>
      </c>
      <c r="L159" s="20">
        <v>13010</v>
      </c>
      <c r="M159" s="20">
        <f t="shared" si="11"/>
        <v>13010</v>
      </c>
      <c r="N159" s="26" t="s">
        <v>553</v>
      </c>
      <c r="O159" s="18" t="s">
        <v>291</v>
      </c>
      <c r="P159" s="17">
        <v>66099693331</v>
      </c>
      <c r="Q159" s="18" t="s">
        <v>423</v>
      </c>
      <c r="R159" s="30" t="s">
        <v>573</v>
      </c>
    </row>
    <row r="161" spans="12:13" ht="27">
      <c r="L161" s="50">
        <f>SUM(L2:L159)</f>
        <v>2549060.1100000003</v>
      </c>
      <c r="M161" s="50">
        <f>SUM(M2:M159)</f>
        <v>2549060.1100000003</v>
      </c>
    </row>
  </sheetData>
  <dataValidations count="3">
    <dataValidation type="list" allowBlank="1" showInputMessage="1" showErrorMessage="1" prompt=" - " sqref="I2:I159">
      <formula1>"พ.ร.บ. งบประมาณรายจ่าย,อื่น ๆ"</formula1>
    </dataValidation>
    <dataValidation type="list" allowBlank="1" showInputMessage="1" showErrorMessage="1" prompt=" - " sqref="J2:J159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59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" right="0" top="0.75" bottom="0.75" header="0" footer="0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  <vt:lpstr>รายงานสรุป!Print_Area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2024-05-30T06:06:02Z</cp:lastPrinted>
  <dcterms:created xsi:type="dcterms:W3CDTF">2023-09-21T14:37:46Z</dcterms:created>
  <dcterms:modified xsi:type="dcterms:W3CDTF">2024-06-13T04:42:57Z</dcterms:modified>
</cp:coreProperties>
</file>